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2120" activeTab="4"/>
  </bookViews>
  <sheets>
    <sheet name="СВИНІ" sheetId="2" r:id="rId1"/>
    <sheet name="ВЄТНАМСЬКІ СВИНІ" sheetId="10" r:id="rId2"/>
    <sheet name="ВРХ" sheetId="7" r:id="rId3"/>
    <sheet name="ВІВЦІ, КОЗИ" sheetId="11" r:id="rId4"/>
    <sheet name="КРОЛІ" sheetId="9" r:id="rId5"/>
    <sheet name="ШИНШИЛИ" sheetId="12" r:id="rId6"/>
  </sheets>
  <calcPr calcId="124519"/>
</workbook>
</file>

<file path=xl/calcChain.xml><?xml version="1.0" encoding="utf-8"?>
<calcChain xmlns="http://schemas.openxmlformats.org/spreadsheetml/2006/main">
  <c r="V5" i="11"/>
  <c r="V6"/>
  <c r="V7"/>
  <c r="V8"/>
  <c r="AC5" i="7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Z54" i="9"/>
  <c r="Z55"/>
  <c r="Z53"/>
  <c r="R6" i="10"/>
  <c r="R7"/>
  <c r="T9" i="12"/>
  <c r="T8"/>
  <c r="T7"/>
  <c r="T6"/>
  <c r="Z74" i="9"/>
  <c r="Z73"/>
  <c r="Z72"/>
  <c r="Z71"/>
  <c r="Z70"/>
  <c r="Z69"/>
  <c r="Z68"/>
  <c r="Z67"/>
  <c r="Z66"/>
  <c r="Z64"/>
  <c r="Z63"/>
  <c r="Z62"/>
  <c r="Z61"/>
  <c r="Z60"/>
  <c r="Z59"/>
  <c r="Z45"/>
  <c r="Z44"/>
  <c r="Z41"/>
  <c r="Z30"/>
  <c r="Z24"/>
  <c r="Z82"/>
  <c r="U100" i="2"/>
  <c r="AC4" i="7"/>
  <c r="U83" i="2"/>
  <c r="U81"/>
  <c r="U95"/>
  <c r="U77"/>
  <c r="U64"/>
  <c r="U74"/>
  <c r="U61"/>
  <c r="U89"/>
  <c r="U71"/>
  <c r="U58"/>
  <c r="U68"/>
  <c r="U55"/>
  <c r="U67"/>
  <c r="U54"/>
  <c r="Z40" i="9"/>
  <c r="Z23"/>
  <c r="Z12"/>
  <c r="U82" i="2"/>
  <c r="U5"/>
  <c r="U6"/>
  <c r="U8"/>
  <c r="Z16" i="9"/>
  <c r="V4" i="11"/>
  <c r="Z14" i="9"/>
  <c r="U99" i="2"/>
  <c r="U15"/>
  <c r="Z13" i="9"/>
  <c r="Z15"/>
  <c r="Z26"/>
  <c r="Z27"/>
  <c r="Z28"/>
  <c r="Z29"/>
  <c r="Z31"/>
  <c r="Z32"/>
  <c r="Z33"/>
  <c r="Z42"/>
  <c r="Z43"/>
  <c r="Z56"/>
  <c r="Z58"/>
  <c r="Z65"/>
  <c r="Z6"/>
  <c r="R8" i="10"/>
  <c r="R9"/>
  <c r="R10"/>
  <c r="R11"/>
  <c r="U18" i="2"/>
  <c r="U9"/>
  <c r="U7"/>
  <c r="U10"/>
  <c r="U11"/>
  <c r="U12"/>
  <c r="U13"/>
  <c r="U14"/>
  <c r="U16"/>
  <c r="U17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6"/>
  <c r="U57"/>
  <c r="U59"/>
  <c r="U60"/>
  <c r="U62"/>
  <c r="U63"/>
  <c r="U65"/>
  <c r="U66"/>
  <c r="U69"/>
  <c r="U70"/>
  <c r="U72"/>
  <c r="U73"/>
  <c r="U75"/>
  <c r="U76"/>
  <c r="U78"/>
  <c r="U79"/>
  <c r="U80"/>
  <c r="U84"/>
  <c r="U85"/>
  <c r="U86"/>
  <c r="U87"/>
  <c r="U88"/>
  <c r="U90"/>
  <c r="U91"/>
  <c r="U92"/>
  <c r="U93"/>
  <c r="U94"/>
  <c r="U96"/>
  <c r="U97"/>
  <c r="U98"/>
</calcChain>
</file>

<file path=xl/sharedStrings.xml><?xml version="1.0" encoding="utf-8"?>
<sst xmlns="http://schemas.openxmlformats.org/spreadsheetml/2006/main" count="248" uniqueCount="131">
  <si>
    <t>Ячмінь</t>
  </si>
  <si>
    <t>Кукурудза</t>
  </si>
  <si>
    <t>Корене-бульбоплоди</t>
  </si>
  <si>
    <t xml:space="preserve">Шрот соняшниковий </t>
  </si>
  <si>
    <t>Горохова дерть</t>
  </si>
  <si>
    <t>Висівки пшеничні</t>
  </si>
  <si>
    <t>Сіль</t>
  </si>
  <si>
    <t>Макуха соняшникова</t>
  </si>
  <si>
    <t>Овес</t>
  </si>
  <si>
    <t>Зелена маса</t>
  </si>
  <si>
    <t xml:space="preserve">Поросята </t>
  </si>
  <si>
    <t xml:space="preserve">Свиноматки </t>
  </si>
  <si>
    <t>холості і супоросні</t>
  </si>
  <si>
    <t>підсисні</t>
  </si>
  <si>
    <t>Шрот соняшниковий</t>
  </si>
  <si>
    <t>Пшениця</t>
  </si>
  <si>
    <t>Молодняк ВРХ</t>
  </si>
  <si>
    <t>1-2 місяці</t>
  </si>
  <si>
    <t>3-4 місяці</t>
  </si>
  <si>
    <t>Пивна дробина</t>
  </si>
  <si>
    <t>5-6 місяці</t>
  </si>
  <si>
    <t>Дійні корови</t>
  </si>
  <si>
    <t>Солома</t>
  </si>
  <si>
    <t>Силос</t>
  </si>
  <si>
    <t>Сінаж</t>
  </si>
  <si>
    <t>Жом буряковий</t>
  </si>
  <si>
    <t>Хряки</t>
  </si>
  <si>
    <t xml:space="preserve">Кролі молодняк </t>
  </si>
  <si>
    <t>45-90днів</t>
  </si>
  <si>
    <t xml:space="preserve">Самки </t>
  </si>
  <si>
    <t>холості і сукрільні</t>
  </si>
  <si>
    <t>лактуючі</t>
  </si>
  <si>
    <t>Шрот соєвий</t>
  </si>
  <si>
    <t xml:space="preserve"> </t>
  </si>
  <si>
    <t>Борошно трав"яне</t>
  </si>
  <si>
    <t>Всього</t>
  </si>
  <si>
    <t>ЖИВИНА АВМКК (тварини)</t>
  </si>
  <si>
    <t>супоросні (30 днів до опоросу)</t>
  </si>
  <si>
    <t xml:space="preserve">  </t>
  </si>
  <si>
    <t>Сіно</t>
  </si>
  <si>
    <t>Сухостійні корови</t>
  </si>
  <si>
    <t>Кукурудза консервована</t>
  </si>
  <si>
    <t>Ремонтні телиці</t>
  </si>
  <si>
    <t>Горох</t>
  </si>
  <si>
    <t>Макуха соєва</t>
  </si>
  <si>
    <t>сукрільні</t>
  </si>
  <si>
    <t>25-45 днів</t>
  </si>
  <si>
    <t>Сухе молоко</t>
  </si>
  <si>
    <t>Кров сушена</t>
  </si>
  <si>
    <t>0-2 місяці</t>
  </si>
  <si>
    <t>молодняк після відлучення</t>
  </si>
  <si>
    <t xml:space="preserve">Відгодівля </t>
  </si>
  <si>
    <t>Коренебульбоплоди</t>
  </si>
  <si>
    <t>90-120   днів</t>
  </si>
  <si>
    <t>Сіно лугове</t>
  </si>
  <si>
    <t>Корнаж</t>
  </si>
  <si>
    <t>холості      і    супоросні</t>
  </si>
  <si>
    <t>Грубі корми</t>
  </si>
  <si>
    <t>Соковиті корми</t>
  </si>
  <si>
    <t>Концентровані корми</t>
  </si>
  <si>
    <t>Мінеральна частина</t>
  </si>
  <si>
    <t>Дерть пшенична</t>
  </si>
  <si>
    <t>Інші корми</t>
  </si>
  <si>
    <t xml:space="preserve">   Мінеральна   частина</t>
  </si>
  <si>
    <t>Мінеральна      частина</t>
  </si>
  <si>
    <t>Вапнякове  борошно (крейда корм)</t>
  </si>
  <si>
    <t>Висівки пшеничні / житні</t>
  </si>
  <si>
    <t xml:space="preserve">                     Всього</t>
  </si>
  <si>
    <t xml:space="preserve"> Мінеральна       частина</t>
  </si>
  <si>
    <t xml:space="preserve">                    Всього</t>
  </si>
  <si>
    <t>Статево-вікова група</t>
  </si>
  <si>
    <t>Люцернове борощно</t>
  </si>
  <si>
    <t>Дійні кози</t>
  </si>
  <si>
    <t>Сіно люцерни</t>
  </si>
  <si>
    <t>Ефективні збалансовані рецепти годівлі з урахуванням наявної кормової бази господарств</t>
  </si>
  <si>
    <t>Ефективні збалансовані рецепти годівлі з урахуванням наявної кормової бази господарств.</t>
  </si>
  <si>
    <t>Макуха соняшникова (34% СП)</t>
  </si>
  <si>
    <t>Шрот соняшниковий (40% СП)</t>
  </si>
  <si>
    <t>жива маса 20-40 кг</t>
  </si>
  <si>
    <t>Дерть кукурудзяна</t>
  </si>
  <si>
    <t>Соєва макуха</t>
  </si>
  <si>
    <t xml:space="preserve">Кукурудза </t>
  </si>
  <si>
    <t>ж./м. 350 кг</t>
  </si>
  <si>
    <t>ж./м. 400 кг</t>
  </si>
  <si>
    <t>Бики</t>
  </si>
  <si>
    <t xml:space="preserve"> Зернова частина</t>
  </si>
  <si>
    <t>Сіно різнотравя</t>
  </si>
  <si>
    <t>Шиншили</t>
  </si>
  <si>
    <t>Льон</t>
  </si>
  <si>
    <t>Овес /овес голозерний</t>
  </si>
  <si>
    <t>Варіанти ефективних збалансованих рецептів годівлі з урахуванням наявної кормової бази господарств.</t>
  </si>
  <si>
    <t>Соєва макуха (37% СП)</t>
  </si>
  <si>
    <t>Соєвий шрот (46% СП)</t>
  </si>
  <si>
    <t>Горох екструдований</t>
  </si>
  <si>
    <t>Сальцій Р (свині, коні, ін)</t>
  </si>
  <si>
    <t>Вапнякове борошно</t>
  </si>
  <si>
    <t>Соя повножирова екструд. (25%СП)</t>
  </si>
  <si>
    <t>Злакові                                             корми</t>
  </si>
  <si>
    <t>Протеїнова                     складова</t>
  </si>
  <si>
    <t>Свині ні відгодівлі                50-120 кг</t>
  </si>
  <si>
    <t>Свиноматки</t>
  </si>
  <si>
    <t xml:space="preserve">   ЖИВИНА АВМКК (тварини)</t>
  </si>
  <si>
    <t>Грубі корми*</t>
  </si>
  <si>
    <t xml:space="preserve">жива маса      до 20 кг**                                                                                     </t>
  </si>
  <si>
    <t>Сіно люцерни*</t>
  </si>
  <si>
    <t>Протеїнова складова</t>
  </si>
  <si>
    <t>Злакові корми</t>
  </si>
  <si>
    <t>Сіно*</t>
  </si>
  <si>
    <t xml:space="preserve">* Цукрово-фосфорна суміш (цукор 40% / Р 15%) - виробництва ПФ ВІТА для балансування цукрово-протеїнового, кальцій-фосфорного співвідношення. </t>
  </si>
  <si>
    <t xml:space="preserve">Меляса /цукрово-фосфорна суміш*  </t>
  </si>
  <si>
    <t>Сіно лугове+бобових трав 50/50</t>
  </si>
  <si>
    <t xml:space="preserve">Вапнякове  борошно </t>
  </si>
  <si>
    <t>* - згодовується вволю по мірі споживання тваринами</t>
  </si>
  <si>
    <t>Кормовий концентрат</t>
  </si>
  <si>
    <t>Мінеральна   частина</t>
  </si>
  <si>
    <t>Са льцій Р (мілкі тварини)</t>
  </si>
  <si>
    <t>Сіно/борошно люцерни</t>
  </si>
  <si>
    <t>Протеїнова частина</t>
  </si>
  <si>
    <t xml:space="preserve">  ЖИВИНА АВМКК (тварини)</t>
  </si>
  <si>
    <t xml:space="preserve">  Са льцій Р (мілкі тварини)</t>
  </si>
  <si>
    <r>
      <t xml:space="preserve">* - згодовується вволю по мірі споживання тваринами                                                                                                                                                         **- підсисним поросятам рекомендовано </t>
    </r>
    <r>
      <rPr>
        <b/>
        <sz val="11"/>
        <rFont val="Arial Cyr"/>
        <charset val="204"/>
      </rPr>
      <t>екструдувати</t>
    </r>
    <r>
      <rPr>
        <b/>
        <sz val="10"/>
        <rFont val="Arial Cyr"/>
        <charset val="204"/>
      </rPr>
      <t xml:space="preserve"> злакові корми</t>
    </r>
    <r>
      <rPr>
        <sz val="10"/>
        <rFont val="Arial Cyr"/>
        <charset val="204"/>
      </rPr>
      <t xml:space="preserve"> </t>
    </r>
  </si>
  <si>
    <t>Висівки  пшеничні / житні</t>
  </si>
  <si>
    <t>Соя екструдована повножирова</t>
  </si>
  <si>
    <t xml:space="preserve">Відгодівля   ВРХ </t>
  </si>
  <si>
    <t xml:space="preserve"> Меляса /цукрово- фосфорна суміш*</t>
  </si>
  <si>
    <t xml:space="preserve"> ЖИВИНА АВМКК (тварини)</t>
  </si>
  <si>
    <t xml:space="preserve"> Са льцій Р (дійне стадо)</t>
  </si>
  <si>
    <r>
      <rPr>
        <b/>
        <sz val="12"/>
        <rFont val="Times New Roman"/>
        <family val="1"/>
        <charset val="204"/>
      </rPr>
      <t>Сальцій Р  (дійне стадо)</t>
    </r>
    <r>
      <rPr>
        <sz val="12"/>
        <rFont val="Times New Roman"/>
        <family val="1"/>
        <charset val="204"/>
      </rPr>
      <t xml:space="preserve"> </t>
    </r>
  </si>
  <si>
    <t>Статево-вікова                       група</t>
  </si>
  <si>
    <t>Соковиті корми                                          (коренебульбоплоди, зелена маса,                      тощо)*</t>
  </si>
  <si>
    <t xml:space="preserve"> Соковиті корми                                                (коренебульболоди, зелена маса, тощо)*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</si>
</sst>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2">
    <xf numFmtId="0" fontId="0" fillId="0" borderId="0" xfId="0"/>
    <xf numFmtId="0" fontId="0" fillId="0" borderId="0" xfId="0" applyBorder="1"/>
    <xf numFmtId="0" fontId="0" fillId="2" borderId="0" xfId="0" applyFill="1"/>
    <xf numFmtId="1" fontId="2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2" borderId="0" xfId="0" applyFill="1" applyBorder="1"/>
    <xf numFmtId="1" fontId="2" fillId="0" borderId="13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0" fontId="0" fillId="0" borderId="23" xfId="0" applyBorder="1"/>
    <xf numFmtId="164" fontId="0" fillId="0" borderId="0" xfId="0" applyNumberFormat="1" applyBorder="1"/>
    <xf numFmtId="1" fontId="1" fillId="0" borderId="9" xfId="0" applyNumberFormat="1" applyFont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wrapText="1"/>
    </xf>
    <xf numFmtId="1" fontId="2" fillId="0" borderId="10" xfId="0" applyNumberFormat="1" applyFont="1" applyBorder="1" applyAlignment="1">
      <alignment horizontal="center" wrapText="1"/>
    </xf>
    <xf numFmtId="1" fontId="2" fillId="0" borderId="14" xfId="0" applyNumberFormat="1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 wrapText="1"/>
    </xf>
    <xf numFmtId="1" fontId="2" fillId="0" borderId="18" xfId="0" applyNumberFormat="1" applyFont="1" applyBorder="1" applyAlignment="1">
      <alignment horizontal="center" wrapText="1"/>
    </xf>
    <xf numFmtId="1" fontId="2" fillId="2" borderId="14" xfId="0" applyNumberFormat="1" applyFont="1" applyFill="1" applyBorder="1" applyAlignment="1">
      <alignment horizontal="center" wrapText="1"/>
    </xf>
    <xf numFmtId="1" fontId="2" fillId="2" borderId="9" xfId="0" applyNumberFormat="1" applyFont="1" applyFill="1" applyBorder="1" applyAlignment="1">
      <alignment horizontal="center" wrapText="1"/>
    </xf>
    <xf numFmtId="1" fontId="2" fillId="2" borderId="18" xfId="0" applyNumberFormat="1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 vertical="top" wrapText="1"/>
    </xf>
    <xf numFmtId="0" fontId="0" fillId="0" borderId="28" xfId="0" applyBorder="1"/>
    <xf numFmtId="0" fontId="0" fillId="0" borderId="29" xfId="0" applyFill="1" applyBorder="1"/>
    <xf numFmtId="1" fontId="2" fillId="0" borderId="15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" fontId="2" fillId="0" borderId="30" xfId="0" applyNumberFormat="1" applyFont="1" applyBorder="1" applyAlignment="1">
      <alignment horizontal="center" wrapText="1"/>
    </xf>
    <xf numFmtId="1" fontId="2" fillId="0" borderId="25" xfId="0" applyNumberFormat="1" applyFont="1" applyBorder="1" applyAlignment="1">
      <alignment horizontal="center" wrapText="1"/>
    </xf>
    <xf numFmtId="1" fontId="2" fillId="0" borderId="16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wrapText="1"/>
    </xf>
    <xf numFmtId="1" fontId="2" fillId="0" borderId="21" xfId="0" applyNumberFormat="1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 wrapText="1"/>
    </xf>
    <xf numFmtId="1" fontId="2" fillId="2" borderId="16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0" borderId="31" xfId="0" applyNumberFormat="1" applyFont="1" applyBorder="1" applyAlignment="1">
      <alignment horizontal="center" wrapText="1"/>
    </xf>
    <xf numFmtId="1" fontId="2" fillId="0" borderId="12" xfId="0" applyNumberFormat="1" applyFont="1" applyBorder="1" applyAlignment="1">
      <alignment horizontal="center" wrapText="1"/>
    </xf>
    <xf numFmtId="1" fontId="2" fillId="0" borderId="26" xfId="0" applyNumberFormat="1" applyFont="1" applyBorder="1" applyAlignment="1">
      <alignment horizontal="center" wrapText="1"/>
    </xf>
    <xf numFmtId="1" fontId="2" fillId="0" borderId="22" xfId="0" applyNumberFormat="1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32" xfId="0" applyNumberFormat="1" applyFont="1" applyBorder="1" applyAlignment="1">
      <alignment horizontal="center" wrapText="1"/>
    </xf>
    <xf numFmtId="1" fontId="2" fillId="0" borderId="33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Border="1"/>
    <xf numFmtId="1" fontId="1" fillId="0" borderId="18" xfId="0" applyNumberFormat="1" applyFont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1" fontId="1" fillId="0" borderId="31" xfId="0" applyNumberFormat="1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1" fillId="0" borderId="41" xfId="0" applyNumberFormat="1" applyFont="1" applyBorder="1" applyAlignment="1">
      <alignment horizontal="center" vertical="center" wrapText="1"/>
    </xf>
    <xf numFmtId="1" fontId="1" fillId="0" borderId="42" xfId="0" applyNumberFormat="1" applyFont="1" applyBorder="1" applyAlignment="1">
      <alignment horizontal="center" vertical="center" wrapText="1"/>
    </xf>
    <xf numFmtId="1" fontId="1" fillId="2" borderId="42" xfId="0" applyNumberFormat="1" applyFont="1" applyFill="1" applyBorder="1" applyAlignment="1">
      <alignment horizontal="center" vertical="center" wrapText="1"/>
    </xf>
    <xf numFmtId="1" fontId="1" fillId="0" borderId="43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center" vertical="center" wrapText="1"/>
    </xf>
    <xf numFmtId="1" fontId="1" fillId="0" borderId="46" xfId="0" applyNumberFormat="1" applyFont="1" applyBorder="1" applyAlignment="1">
      <alignment horizontal="center" vertical="center" wrapText="1"/>
    </xf>
    <xf numFmtId="1" fontId="1" fillId="0" borderId="47" xfId="0" applyNumberFormat="1" applyFont="1" applyBorder="1" applyAlignment="1">
      <alignment horizontal="center" vertical="center" wrapText="1"/>
    </xf>
    <xf numFmtId="1" fontId="1" fillId="2" borderId="47" xfId="0" applyNumberFormat="1" applyFont="1" applyFill="1" applyBorder="1" applyAlignment="1">
      <alignment horizontal="center" vertical="center" wrapText="1"/>
    </xf>
    <xf numFmtId="1" fontId="1" fillId="0" borderId="48" xfId="0" applyNumberFormat="1" applyFont="1" applyBorder="1" applyAlignment="1">
      <alignment horizontal="center" vertical="center" wrapText="1"/>
    </xf>
    <xf numFmtId="1" fontId="1" fillId="0" borderId="49" xfId="0" applyNumberFormat="1" applyFont="1" applyBorder="1" applyAlignment="1">
      <alignment horizontal="center" vertical="center" wrapText="1"/>
    </xf>
    <xf numFmtId="1" fontId="1" fillId="0" borderId="50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51" xfId="0" applyNumberFormat="1" applyFont="1" applyBorder="1" applyAlignment="1">
      <alignment horizontal="center" vertical="center" wrapText="1"/>
    </xf>
    <xf numFmtId="1" fontId="1" fillId="0" borderId="52" xfId="0" applyNumberFormat="1" applyFont="1" applyBorder="1" applyAlignment="1">
      <alignment horizontal="center" vertical="center" wrapText="1"/>
    </xf>
    <xf numFmtId="1" fontId="1" fillId="0" borderId="53" xfId="0" applyNumberFormat="1" applyFont="1" applyBorder="1" applyAlignment="1">
      <alignment horizontal="center" vertical="center" wrapText="1"/>
    </xf>
    <xf numFmtId="1" fontId="1" fillId="0" borderId="54" xfId="0" applyNumberFormat="1" applyFont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55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wrapText="1"/>
    </xf>
    <xf numFmtId="0" fontId="2" fillId="3" borderId="44" xfId="0" applyFont="1" applyFill="1" applyBorder="1" applyAlignment="1">
      <alignment horizontal="center" wrapText="1"/>
    </xf>
    <xf numFmtId="0" fontId="2" fillId="3" borderId="42" xfId="0" applyFont="1" applyFill="1" applyBorder="1" applyAlignment="1">
      <alignment horizontal="center" wrapText="1"/>
    </xf>
    <xf numFmtId="0" fontId="2" fillId="3" borderId="43" xfId="0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wrapText="1"/>
    </xf>
    <xf numFmtId="1" fontId="2" fillId="0" borderId="46" xfId="0" applyNumberFormat="1" applyFont="1" applyFill="1" applyBorder="1" applyAlignment="1">
      <alignment horizontal="center" vertical="top" wrapText="1"/>
    </xf>
    <xf numFmtId="1" fontId="2" fillId="0" borderId="50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0" fillId="5" borderId="0" xfId="0" applyFill="1"/>
    <xf numFmtId="1" fontId="1" fillId="2" borderId="57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 wrapText="1"/>
    </xf>
    <xf numFmtId="1" fontId="1" fillId="2" borderId="24" xfId="0" applyNumberFormat="1" applyFont="1" applyFill="1" applyBorder="1" applyAlignment="1">
      <alignment horizontal="center" vertical="center" wrapText="1"/>
    </xf>
    <xf numFmtId="1" fontId="1" fillId="2" borderId="39" xfId="0" applyNumberFormat="1" applyFont="1" applyFill="1" applyBorder="1" applyAlignment="1">
      <alignment horizontal="center" vertical="center" wrapText="1"/>
    </xf>
    <xf numFmtId="1" fontId="1" fillId="2" borderId="58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Fill="1" applyBorder="1" applyAlignment="1">
      <alignment horizontal="center" vertical="top" wrapText="1"/>
    </xf>
    <xf numFmtId="1" fontId="2" fillId="0" borderId="7" xfId="0" applyNumberFormat="1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wrapText="1"/>
    </xf>
    <xf numFmtId="0" fontId="2" fillId="3" borderId="60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 wrapText="1"/>
    </xf>
    <xf numFmtId="1" fontId="1" fillId="0" borderId="62" xfId="0" applyNumberFormat="1" applyFont="1" applyBorder="1" applyAlignment="1">
      <alignment horizontal="center" vertical="center" wrapText="1"/>
    </xf>
    <xf numFmtId="1" fontId="1" fillId="0" borderId="64" xfId="0" applyNumberFormat="1" applyFont="1" applyBorder="1" applyAlignment="1">
      <alignment horizontal="center" vertical="center" wrapText="1"/>
    </xf>
    <xf numFmtId="1" fontId="1" fillId="0" borderId="65" xfId="0" applyNumberFormat="1" applyFont="1" applyBorder="1" applyAlignment="1">
      <alignment horizontal="center" vertical="center" wrapText="1"/>
    </xf>
    <xf numFmtId="164" fontId="1" fillId="0" borderId="63" xfId="0" applyNumberFormat="1" applyFont="1" applyBorder="1" applyAlignment="1">
      <alignment horizontal="center" vertical="center" wrapText="1"/>
    </xf>
    <xf numFmtId="164" fontId="1" fillId="0" borderId="65" xfId="0" applyNumberFormat="1" applyFont="1" applyBorder="1" applyAlignment="1">
      <alignment horizontal="center" vertical="center" wrapText="1"/>
    </xf>
    <xf numFmtId="1" fontId="1" fillId="2" borderId="61" xfId="0" applyNumberFormat="1" applyFont="1" applyFill="1" applyBorder="1" applyAlignment="1">
      <alignment horizontal="center" vertical="center" wrapText="1"/>
    </xf>
    <xf numFmtId="1" fontId="1" fillId="2" borderId="26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32" xfId="0" applyNumberFormat="1" applyFont="1" applyFill="1" applyBorder="1" applyAlignment="1">
      <alignment horizontal="center" vertical="center" wrapText="1"/>
    </xf>
    <xf numFmtId="1" fontId="1" fillId="2" borderId="33" xfId="0" applyNumberFormat="1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0" xfId="0" applyFont="1" applyBorder="1"/>
    <xf numFmtId="1" fontId="1" fillId="0" borderId="5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2" fillId="7" borderId="31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 textRotation="90" wrapText="1"/>
    </xf>
    <xf numFmtId="0" fontId="1" fillId="0" borderId="64" xfId="0" applyFont="1" applyBorder="1" applyAlignment="1">
      <alignment textRotation="90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164" fontId="2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164" fontId="2" fillId="8" borderId="16" xfId="0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164" fontId="2" fillId="8" borderId="9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4" fillId="8" borderId="9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2" fillId="8" borderId="9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164" fontId="2" fillId="10" borderId="18" xfId="0" applyNumberFormat="1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164" fontId="2" fillId="10" borderId="18" xfId="0" applyNumberFormat="1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textRotation="90" wrapText="1"/>
    </xf>
    <xf numFmtId="0" fontId="1" fillId="0" borderId="63" xfId="0" applyFont="1" applyBorder="1" applyAlignment="1">
      <alignment textRotation="90" wrapText="1"/>
    </xf>
    <xf numFmtId="0" fontId="1" fillId="0" borderId="59" xfId="0" applyFont="1" applyBorder="1" applyAlignment="1">
      <alignment textRotation="90" wrapText="1"/>
    </xf>
    <xf numFmtId="0" fontId="1" fillId="0" borderId="65" xfId="0" applyFont="1" applyBorder="1" applyAlignment="1">
      <alignment textRotation="90" wrapText="1"/>
    </xf>
    <xf numFmtId="0" fontId="1" fillId="0" borderId="59" xfId="0" applyFont="1" applyBorder="1" applyAlignment="1">
      <alignment horizontal="center" textRotation="90" wrapText="1"/>
    </xf>
    <xf numFmtId="0" fontId="1" fillId="0" borderId="62" xfId="0" applyFont="1" applyBorder="1" applyAlignment="1">
      <alignment textRotation="90" wrapText="1"/>
    </xf>
    <xf numFmtId="0" fontId="7" fillId="10" borderId="0" xfId="0" applyFont="1" applyFill="1" applyBorder="1" applyAlignment="1">
      <alignment horizontal="center" textRotation="90" wrapText="1"/>
    </xf>
    <xf numFmtId="0" fontId="1" fillId="8" borderId="62" xfId="0" applyFont="1" applyFill="1" applyBorder="1" applyAlignment="1">
      <alignment horizontal="center" textRotation="90" wrapText="1"/>
    </xf>
    <xf numFmtId="0" fontId="1" fillId="8" borderId="65" xfId="0" applyFont="1" applyFill="1" applyBorder="1" applyAlignment="1">
      <alignment horizontal="center" textRotation="90" wrapText="1"/>
    </xf>
    <xf numFmtId="0" fontId="1" fillId="8" borderId="64" xfId="0" applyFont="1" applyFill="1" applyBorder="1" applyAlignment="1">
      <alignment horizontal="center" textRotation="90" wrapText="1"/>
    </xf>
    <xf numFmtId="0" fontId="1" fillId="0" borderId="23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1" fontId="2" fillId="0" borderId="14" xfId="0" applyNumberFormat="1" applyFont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/>
    </xf>
    <xf numFmtId="0" fontId="4" fillId="10" borderId="39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164" fontId="4" fillId="8" borderId="10" xfId="0" applyNumberFormat="1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32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0" fontId="2" fillId="10" borderId="39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 vertical="center" wrapText="1"/>
    </xf>
    <xf numFmtId="164" fontId="2" fillId="10" borderId="33" xfId="0" applyNumberFormat="1" applyFont="1" applyFill="1" applyBorder="1" applyAlignment="1">
      <alignment horizontal="center" vertical="center" wrapText="1"/>
    </xf>
    <xf numFmtId="164" fontId="2" fillId="8" borderId="31" xfId="0" applyNumberFormat="1" applyFont="1" applyFill="1" applyBorder="1" applyAlignment="1">
      <alignment horizontal="center" vertical="center" wrapText="1"/>
    </xf>
    <xf numFmtId="164" fontId="2" fillId="8" borderId="26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1" fontId="4" fillId="0" borderId="32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0" fontId="4" fillId="10" borderId="33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164" fontId="1" fillId="10" borderId="3" xfId="0" applyNumberFormat="1" applyFont="1" applyFill="1" applyBorder="1" applyAlignment="1">
      <alignment horizontal="center" vertical="center" wrapText="1"/>
    </xf>
    <xf numFmtId="164" fontId="1" fillId="10" borderId="7" xfId="0" applyNumberFormat="1" applyFont="1" applyFill="1" applyBorder="1" applyAlignment="1">
      <alignment horizontal="center" vertical="center" wrapText="1"/>
    </xf>
    <xf numFmtId="164" fontId="1" fillId="10" borderId="29" xfId="0" applyNumberFormat="1" applyFont="1" applyFill="1" applyBorder="1" applyAlignment="1">
      <alignment horizontal="center" vertical="center" wrapText="1"/>
    </xf>
    <xf numFmtId="164" fontId="1" fillId="10" borderId="5" xfId="0" applyNumberFormat="1" applyFont="1" applyFill="1" applyBorder="1" applyAlignment="1">
      <alignment horizontal="center" vertical="center" wrapText="1"/>
    </xf>
    <xf numFmtId="164" fontId="1" fillId="12" borderId="15" xfId="0" applyNumberFormat="1" applyFont="1" applyFill="1" applyBorder="1" applyAlignment="1">
      <alignment horizontal="center" vertical="center" wrapText="1"/>
    </xf>
    <xf numFmtId="164" fontId="1" fillId="12" borderId="2" xfId="0" applyNumberFormat="1" applyFont="1" applyFill="1" applyBorder="1" applyAlignment="1">
      <alignment horizontal="center" vertical="center" wrapText="1"/>
    </xf>
    <xf numFmtId="164" fontId="1" fillId="12" borderId="31" xfId="0" applyNumberFormat="1" applyFont="1" applyFill="1" applyBorder="1" applyAlignment="1">
      <alignment horizontal="center" vertical="center" wrapText="1"/>
    </xf>
    <xf numFmtId="164" fontId="1" fillId="12" borderId="26" xfId="0" applyNumberFormat="1" applyFont="1" applyFill="1" applyBorder="1" applyAlignment="1">
      <alignment horizontal="center" vertical="center" wrapText="1"/>
    </xf>
    <xf numFmtId="164" fontId="1" fillId="12" borderId="62" xfId="0" applyNumberFormat="1" applyFont="1" applyFill="1" applyBorder="1" applyAlignment="1">
      <alignment horizontal="center" vertical="center" wrapText="1"/>
    </xf>
    <xf numFmtId="164" fontId="1" fillId="12" borderId="64" xfId="0" applyNumberFormat="1" applyFont="1" applyFill="1" applyBorder="1" applyAlignment="1">
      <alignment horizontal="center" vertical="center" wrapText="1"/>
    </xf>
    <xf numFmtId="164" fontId="1" fillId="12" borderId="16" xfId="0" applyNumberFormat="1" applyFont="1" applyFill="1" applyBorder="1" applyAlignment="1">
      <alignment horizontal="center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 vertical="center" wrapText="1"/>
    </xf>
    <xf numFmtId="1" fontId="1" fillId="6" borderId="7" xfId="0" applyNumberFormat="1" applyFont="1" applyFill="1" applyBorder="1" applyAlignment="1">
      <alignment horizontal="center" vertical="center" wrapText="1"/>
    </xf>
    <xf numFmtId="1" fontId="1" fillId="6" borderId="29" xfId="0" applyNumberFormat="1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 wrapText="1"/>
    </xf>
    <xf numFmtId="1" fontId="1" fillId="0" borderId="77" xfId="0" applyNumberFormat="1" applyFont="1" applyBorder="1" applyAlignment="1">
      <alignment horizontal="center" vertical="center" wrapText="1"/>
    </xf>
    <xf numFmtId="164" fontId="1" fillId="3" borderId="66" xfId="0" applyNumberFormat="1" applyFont="1" applyFill="1" applyBorder="1" applyAlignment="1">
      <alignment horizontal="center" vertical="center" wrapText="1"/>
    </xf>
    <xf numFmtId="164" fontId="11" fillId="8" borderId="24" xfId="0" applyNumberFormat="1" applyFont="1" applyFill="1" applyBorder="1" applyAlignment="1">
      <alignment horizontal="center" vertical="center" wrapText="1"/>
    </xf>
    <xf numFmtId="164" fontId="1" fillId="8" borderId="10" xfId="0" applyNumberFormat="1" applyFont="1" applyFill="1" applyBorder="1" applyAlignment="1">
      <alignment horizontal="center" vertical="center" wrapText="1"/>
    </xf>
    <xf numFmtId="164" fontId="1" fillId="8" borderId="25" xfId="0" applyNumberFormat="1" applyFont="1" applyFill="1" applyBorder="1" applyAlignment="1">
      <alignment horizontal="center" vertical="center" wrapText="1"/>
    </xf>
    <xf numFmtId="164" fontId="11" fillId="8" borderId="14" xfId="0" applyNumberFormat="1" applyFont="1" applyFill="1" applyBorder="1" applyAlignment="1">
      <alignment horizontal="center" vertical="center" wrapText="1"/>
    </xf>
    <xf numFmtId="164" fontId="1" fillId="8" borderId="9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164" fontId="11" fillId="8" borderId="17" xfId="0" applyNumberFormat="1" applyFont="1" applyFill="1" applyBorder="1" applyAlignment="1">
      <alignment horizontal="center" vertical="center" wrapText="1"/>
    </xf>
    <xf numFmtId="164" fontId="1" fillId="8" borderId="11" xfId="0" applyNumberFormat="1" applyFont="1" applyFill="1" applyBorder="1" applyAlignment="1">
      <alignment horizontal="center" vertical="center" wrapText="1"/>
    </xf>
    <xf numFmtId="164" fontId="1" fillId="8" borderId="21" xfId="0" applyNumberFormat="1" applyFont="1" applyFill="1" applyBorder="1" applyAlignment="1">
      <alignment horizontal="center" vertical="center" wrapText="1"/>
    </xf>
    <xf numFmtId="164" fontId="1" fillId="8" borderId="9" xfId="0" applyNumberFormat="1" applyFont="1" applyFill="1" applyBorder="1"/>
    <xf numFmtId="164" fontId="11" fillId="8" borderId="13" xfId="0" applyNumberFormat="1" applyFont="1" applyFill="1" applyBorder="1" applyAlignment="1">
      <alignment horizontal="center" vertical="center" wrapText="1"/>
    </xf>
    <xf numFmtId="164" fontId="1" fillId="8" borderId="8" xfId="0" applyNumberFormat="1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164" fontId="11" fillId="8" borderId="32" xfId="0" applyNumberFormat="1" applyFont="1" applyFill="1" applyBorder="1" applyAlignment="1">
      <alignment horizontal="center" vertical="center" wrapText="1"/>
    </xf>
    <xf numFmtId="164" fontId="1" fillId="8" borderId="12" xfId="0" applyNumberFormat="1" applyFont="1" applyFill="1" applyBorder="1" applyAlignment="1">
      <alignment horizontal="center" vertical="center" wrapText="1"/>
    </xf>
    <xf numFmtId="164" fontId="1" fillId="8" borderId="26" xfId="0" applyNumberFormat="1" applyFont="1" applyFill="1" applyBorder="1" applyAlignment="1">
      <alignment horizontal="center" vertical="center" wrapText="1"/>
    </xf>
    <xf numFmtId="164" fontId="11" fillId="8" borderId="54" xfId="0" applyNumberFormat="1" applyFont="1" applyFill="1" applyBorder="1" applyAlignment="1">
      <alignment horizontal="center" vertical="center" wrapText="1"/>
    </xf>
    <xf numFmtId="164" fontId="1" fillId="8" borderId="52" xfId="0" applyNumberFormat="1" applyFont="1" applyFill="1" applyBorder="1" applyAlignment="1">
      <alignment horizontal="center" vertical="center" wrapText="1"/>
    </xf>
    <xf numFmtId="164" fontId="11" fillId="8" borderId="16" xfId="0" applyNumberFormat="1" applyFont="1" applyFill="1" applyBorder="1" applyAlignment="1">
      <alignment horizontal="center" vertical="center" wrapText="1"/>
    </xf>
    <xf numFmtId="164" fontId="11" fillId="8" borderId="20" xfId="0" applyNumberFormat="1" applyFont="1" applyFill="1" applyBorder="1" applyAlignment="1">
      <alignment horizontal="center" vertical="center" wrapText="1"/>
    </xf>
    <xf numFmtId="164" fontId="11" fillId="8" borderId="31" xfId="0" applyNumberFormat="1" applyFont="1" applyFill="1" applyBorder="1" applyAlignment="1">
      <alignment horizontal="center" vertical="center" wrapText="1"/>
    </xf>
    <xf numFmtId="0" fontId="1" fillId="0" borderId="71" xfId="0" applyFont="1" applyBorder="1" applyAlignment="1">
      <alignment textRotation="90" wrapText="1"/>
    </xf>
    <xf numFmtId="0" fontId="1" fillId="0" borderId="1" xfId="0" applyFont="1" applyBorder="1"/>
    <xf numFmtId="1" fontId="1" fillId="0" borderId="73" xfId="0" applyNumberFormat="1" applyFont="1" applyBorder="1" applyAlignment="1">
      <alignment horizontal="center" vertical="center" wrapText="1"/>
    </xf>
    <xf numFmtId="1" fontId="1" fillId="0" borderId="70" xfId="0" applyNumberFormat="1" applyFont="1" applyBorder="1" applyAlignment="1">
      <alignment horizontal="center" vertical="center" wrapText="1"/>
    </xf>
    <xf numFmtId="1" fontId="1" fillId="0" borderId="68" xfId="0" applyNumberFormat="1" applyFont="1" applyBorder="1" applyAlignment="1">
      <alignment horizontal="center" vertical="center" wrapText="1"/>
    </xf>
    <xf numFmtId="1" fontId="1" fillId="0" borderId="72" xfId="0" applyNumberFormat="1" applyFont="1" applyBorder="1" applyAlignment="1">
      <alignment horizontal="center" vertical="center" wrapText="1"/>
    </xf>
    <xf numFmtId="1" fontId="1" fillId="0" borderId="71" xfId="0" applyNumberFormat="1" applyFont="1" applyBorder="1" applyAlignment="1">
      <alignment horizontal="center" vertical="center" wrapText="1"/>
    </xf>
    <xf numFmtId="1" fontId="1" fillId="0" borderId="69" xfId="0" applyNumberFormat="1" applyFont="1" applyBorder="1" applyAlignment="1">
      <alignment horizontal="center" vertical="center" wrapText="1"/>
    </xf>
    <xf numFmtId="164" fontId="1" fillId="3" borderId="79" xfId="0" applyNumberFormat="1" applyFont="1" applyFill="1" applyBorder="1" applyAlignment="1">
      <alignment horizontal="center" vertical="center" wrapText="1"/>
    </xf>
    <xf numFmtId="164" fontId="11" fillId="8" borderId="72" xfId="0" applyNumberFormat="1" applyFont="1" applyFill="1" applyBorder="1" applyAlignment="1">
      <alignment horizontal="center" vertical="center" wrapText="1"/>
    </xf>
    <xf numFmtId="164" fontId="1" fillId="8" borderId="70" xfId="0" applyNumberFormat="1" applyFont="1" applyFill="1" applyBorder="1" applyAlignment="1">
      <alignment horizontal="center" vertical="center" wrapText="1"/>
    </xf>
    <xf numFmtId="164" fontId="1" fillId="8" borderId="71" xfId="0" applyNumberFormat="1" applyFont="1" applyFill="1" applyBorder="1" applyAlignment="1">
      <alignment horizontal="center" vertical="center" wrapText="1"/>
    </xf>
    <xf numFmtId="1" fontId="1" fillId="0" borderId="79" xfId="0" applyNumberFormat="1" applyFont="1" applyBorder="1" applyAlignment="1">
      <alignment horizontal="center" vertical="center" wrapText="1"/>
    </xf>
    <xf numFmtId="0" fontId="1" fillId="0" borderId="79" xfId="0" applyFont="1" applyBorder="1" applyAlignment="1">
      <alignment vertical="center" wrapText="1"/>
    </xf>
    <xf numFmtId="0" fontId="1" fillId="0" borderId="14" xfId="0" applyFont="1" applyBorder="1"/>
    <xf numFmtId="0" fontId="1" fillId="0" borderId="18" xfId="0" applyFont="1" applyBorder="1"/>
    <xf numFmtId="1" fontId="1" fillId="0" borderId="16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/>
    <xf numFmtId="164" fontId="1" fillId="8" borderId="15" xfId="0" applyNumberFormat="1" applyFont="1" applyFill="1" applyBorder="1" applyAlignment="1">
      <alignment horizontal="center" vertical="center" wrapText="1"/>
    </xf>
    <xf numFmtId="164" fontId="1" fillId="8" borderId="16" xfId="0" applyNumberFormat="1" applyFont="1" applyFill="1" applyBorder="1" applyAlignment="1">
      <alignment horizontal="center" vertical="center" wrapText="1"/>
    </xf>
    <xf numFmtId="164" fontId="1" fillId="8" borderId="30" xfId="0" applyNumberFormat="1" applyFont="1" applyFill="1" applyBorder="1" applyAlignment="1">
      <alignment horizontal="center" vertical="center" wrapText="1"/>
    </xf>
    <xf numFmtId="164" fontId="1" fillId="8" borderId="31" xfId="0" applyNumberFormat="1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12" fillId="8" borderId="30" xfId="0" applyFont="1" applyFill="1" applyBorder="1" applyAlignment="1">
      <alignment horizontal="center" wrapText="1"/>
    </xf>
    <xf numFmtId="0" fontId="2" fillId="8" borderId="10" xfId="0" applyFont="1" applyFill="1" applyBorder="1" applyAlignment="1">
      <alignment horizontal="center" wrapText="1"/>
    </xf>
    <xf numFmtId="0" fontId="2" fillId="8" borderId="25" xfId="0" applyFont="1" applyFill="1" applyBorder="1" applyAlignment="1">
      <alignment horizontal="center" wrapText="1"/>
    </xf>
    <xf numFmtId="0" fontId="12" fillId="8" borderId="16" xfId="0" applyFont="1" applyFill="1" applyBorder="1" applyAlignment="1">
      <alignment horizontal="center" wrapText="1"/>
    </xf>
    <xf numFmtId="0" fontId="2" fillId="8" borderId="9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 wrapText="1"/>
    </xf>
    <xf numFmtId="0" fontId="12" fillId="8" borderId="20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2" fillId="8" borderId="21" xfId="0" applyFont="1" applyFill="1" applyBorder="1" applyAlignment="1">
      <alignment horizontal="center" vertical="top" wrapText="1"/>
    </xf>
    <xf numFmtId="0" fontId="12" fillId="8" borderId="31" xfId="0" applyFont="1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2" fillId="8" borderId="26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12" fillId="8" borderId="9" xfId="0" applyFont="1" applyFill="1" applyBorder="1" applyAlignment="1">
      <alignment horizontal="center" wrapText="1"/>
    </xf>
    <xf numFmtId="0" fontId="12" fillId="8" borderId="12" xfId="0" applyFont="1" applyFill="1" applyBorder="1" applyAlignment="1">
      <alignment horizontal="center" wrapText="1"/>
    </xf>
    <xf numFmtId="164" fontId="5" fillId="3" borderId="66" xfId="0" applyNumberFormat="1" applyFont="1" applyFill="1" applyBorder="1" applyAlignment="1">
      <alignment horizontal="center" textRotation="90" wrapText="1"/>
    </xf>
    <xf numFmtId="0" fontId="7" fillId="10" borderId="79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top" wrapText="1"/>
    </xf>
    <xf numFmtId="1" fontId="2" fillId="0" borderId="39" xfId="0" applyNumberFormat="1" applyFont="1" applyBorder="1" applyAlignment="1">
      <alignment horizontal="center" wrapText="1"/>
    </xf>
    <xf numFmtId="0" fontId="2" fillId="3" borderId="57" xfId="0" applyFont="1" applyFill="1" applyBorder="1" applyAlignment="1">
      <alignment horizontal="center" wrapText="1"/>
    </xf>
    <xf numFmtId="1" fontId="2" fillId="2" borderId="32" xfId="0" applyNumberFormat="1" applyFont="1" applyFill="1" applyBorder="1" applyAlignment="1">
      <alignment horizontal="center" wrapText="1"/>
    </xf>
    <xf numFmtId="1" fontId="2" fillId="2" borderId="12" xfId="0" applyNumberFormat="1" applyFont="1" applyFill="1" applyBorder="1" applyAlignment="1">
      <alignment horizontal="center" wrapText="1"/>
    </xf>
    <xf numFmtId="1" fontId="2" fillId="2" borderId="33" xfId="0" applyNumberFormat="1" applyFont="1" applyFill="1" applyBorder="1" applyAlignment="1">
      <alignment horizontal="center" wrapText="1"/>
    </xf>
    <xf numFmtId="1" fontId="2" fillId="2" borderId="31" xfId="0" applyNumberFormat="1" applyFont="1" applyFill="1" applyBorder="1" applyAlignment="1">
      <alignment horizontal="center" wrapText="1"/>
    </xf>
    <xf numFmtId="1" fontId="2" fillId="2" borderId="26" xfId="0" applyNumberFormat="1" applyFont="1" applyFill="1" applyBorder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164" fontId="5" fillId="3" borderId="66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textRotation="90" wrapText="1"/>
    </xf>
    <xf numFmtId="0" fontId="1" fillId="0" borderId="37" xfId="0" applyFont="1" applyBorder="1" applyAlignment="1">
      <alignment horizontal="center" textRotation="90" wrapText="1"/>
    </xf>
    <xf numFmtId="0" fontId="7" fillId="10" borderId="66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textRotation="90" wrapText="1"/>
    </xf>
    <xf numFmtId="0" fontId="1" fillId="0" borderId="74" xfId="0" applyFont="1" applyBorder="1" applyAlignment="1">
      <alignment horizontal="center" textRotation="90" wrapText="1"/>
    </xf>
    <xf numFmtId="0" fontId="1" fillId="0" borderId="35" xfId="0" applyFont="1" applyBorder="1" applyAlignment="1">
      <alignment horizontal="center" textRotation="90" wrapText="1"/>
    </xf>
    <xf numFmtId="0" fontId="1" fillId="8" borderId="35" xfId="0" applyFont="1" applyFill="1" applyBorder="1" applyAlignment="1">
      <alignment horizontal="center" textRotation="90" wrapText="1"/>
    </xf>
    <xf numFmtId="0" fontId="1" fillId="0" borderId="54" xfId="0" applyFont="1" applyBorder="1" applyAlignment="1">
      <alignment horizontal="center" textRotation="90" wrapText="1"/>
    </xf>
    <xf numFmtId="0" fontId="1" fillId="0" borderId="34" xfId="0" applyFont="1" applyBorder="1" applyAlignment="1">
      <alignment horizontal="center" textRotation="90" wrapText="1"/>
    </xf>
    <xf numFmtId="0" fontId="1" fillId="0" borderId="70" xfId="0" applyFont="1" applyBorder="1" applyAlignment="1">
      <alignment horizontal="center" textRotation="90" wrapText="1"/>
    </xf>
    <xf numFmtId="0" fontId="1" fillId="0" borderId="65" xfId="0" applyFont="1" applyBorder="1" applyAlignment="1">
      <alignment horizontal="center" textRotation="90" wrapText="1"/>
    </xf>
    <xf numFmtId="0" fontId="1" fillId="0" borderId="53" xfId="0" applyFont="1" applyBorder="1" applyAlignment="1">
      <alignment horizontal="center" textRotation="90" wrapText="1"/>
    </xf>
    <xf numFmtId="0" fontId="1" fillId="0" borderId="69" xfId="0" applyFont="1" applyBorder="1" applyAlignment="1">
      <alignment textRotation="90" wrapText="1"/>
    </xf>
    <xf numFmtId="0" fontId="1" fillId="0" borderId="70" xfId="0" applyFont="1" applyBorder="1" applyAlignment="1">
      <alignment textRotation="90" wrapText="1"/>
    </xf>
    <xf numFmtId="0" fontId="1" fillId="0" borderId="72" xfId="0" applyFont="1" applyBorder="1" applyAlignment="1">
      <alignment textRotation="90" wrapText="1"/>
    </xf>
    <xf numFmtId="164" fontId="10" fillId="8" borderId="69" xfId="0" applyNumberFormat="1" applyFont="1" applyFill="1" applyBorder="1" applyAlignment="1">
      <alignment textRotation="90" wrapText="1"/>
    </xf>
    <xf numFmtId="164" fontId="1" fillId="8" borderId="70" xfId="0" applyNumberFormat="1" applyFont="1" applyFill="1" applyBorder="1" applyAlignment="1">
      <alignment textRotation="90" wrapText="1"/>
    </xf>
    <xf numFmtId="164" fontId="1" fillId="8" borderId="71" xfId="0" applyNumberFormat="1" applyFont="1" applyFill="1" applyBorder="1" applyAlignment="1">
      <alignment textRotation="90" wrapText="1"/>
    </xf>
    <xf numFmtId="1" fontId="1" fillId="0" borderId="37" xfId="0" applyNumberFormat="1" applyFont="1" applyBorder="1" applyAlignment="1">
      <alignment horizontal="center" vertical="center" wrapText="1"/>
    </xf>
    <xf numFmtId="1" fontId="1" fillId="0" borderId="36" xfId="0" applyNumberFormat="1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 wrapText="1"/>
    </xf>
    <xf numFmtId="164" fontId="1" fillId="3" borderId="40" xfId="0" applyNumberFormat="1" applyFont="1" applyFill="1" applyBorder="1" applyAlignment="1">
      <alignment horizontal="center" vertical="center" wrapText="1"/>
    </xf>
    <xf numFmtId="164" fontId="11" fillId="8" borderId="36" xfId="0" applyNumberFormat="1" applyFont="1" applyFill="1" applyBorder="1" applyAlignment="1">
      <alignment horizontal="center" vertical="center" wrapText="1"/>
    </xf>
    <xf numFmtId="164" fontId="1" fillId="8" borderId="37" xfId="0" applyNumberFormat="1" applyFont="1" applyFill="1" applyBorder="1" applyAlignment="1">
      <alignment horizontal="center" vertical="center" wrapText="1"/>
    </xf>
    <xf numFmtId="164" fontId="1" fillId="8" borderId="35" xfId="0" applyNumberFormat="1" applyFont="1" applyFill="1" applyBorder="1" applyAlignment="1">
      <alignment horizontal="center" vertical="center" wrapText="1"/>
    </xf>
    <xf numFmtId="164" fontId="1" fillId="8" borderId="74" xfId="0" applyNumberFormat="1" applyFont="1" applyFill="1" applyBorder="1" applyAlignment="1">
      <alignment horizontal="center" vertical="center" wrapText="1"/>
    </xf>
    <xf numFmtId="1" fontId="1" fillId="0" borderId="74" xfId="0" applyNumberFormat="1" applyFont="1" applyBorder="1" applyAlignment="1">
      <alignment horizontal="center" vertical="center" wrapText="1"/>
    </xf>
    <xf numFmtId="164" fontId="1" fillId="3" borderId="49" xfId="0" applyNumberFormat="1" applyFont="1" applyFill="1" applyBorder="1" applyAlignment="1">
      <alignment horizontal="center" vertical="center" wrapText="1"/>
    </xf>
    <xf numFmtId="164" fontId="1" fillId="3" borderId="47" xfId="0" applyNumberFormat="1" applyFont="1" applyFill="1" applyBorder="1" applyAlignment="1">
      <alignment horizontal="center" vertical="center" wrapText="1"/>
    </xf>
    <xf numFmtId="164" fontId="1" fillId="3" borderId="48" xfId="0" applyNumberFormat="1" applyFont="1" applyFill="1" applyBorder="1" applyAlignment="1">
      <alignment horizontal="center" vertical="center" wrapText="1"/>
    </xf>
    <xf numFmtId="164" fontId="1" fillId="3" borderId="50" xfId="0" applyNumberFormat="1" applyFont="1" applyFill="1" applyBorder="1" applyAlignment="1">
      <alignment horizontal="center" vertical="center" wrapText="1"/>
    </xf>
    <xf numFmtId="164" fontId="5" fillId="3" borderId="68" xfId="0" applyNumberFormat="1" applyFont="1" applyFill="1" applyBorder="1" applyAlignment="1">
      <alignment horizontal="center" textRotation="90" wrapText="1"/>
    </xf>
    <xf numFmtId="164" fontId="1" fillId="3" borderId="46" xfId="0" applyNumberFormat="1" applyFont="1" applyFill="1" applyBorder="1" applyAlignment="1">
      <alignment horizontal="center" vertical="center" wrapText="1"/>
    </xf>
    <xf numFmtId="1" fontId="1" fillId="0" borderId="28" xfId="0" applyNumberFormat="1" applyFont="1" applyBorder="1" applyAlignment="1">
      <alignment horizontal="center" vertical="center" wrapText="1"/>
    </xf>
    <xf numFmtId="0" fontId="1" fillId="0" borderId="78" xfId="0" applyFont="1" applyBorder="1" applyAlignment="1">
      <alignment textRotation="90" wrapText="1"/>
    </xf>
    <xf numFmtId="1" fontId="11" fillId="0" borderId="9" xfId="0" applyNumberFormat="1" applyFont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5" fillId="0" borderId="69" xfId="0" applyFont="1" applyBorder="1" applyAlignment="1">
      <alignment textRotation="90" wrapText="1"/>
    </xf>
    <xf numFmtId="0" fontId="1" fillId="0" borderId="69" xfId="0" applyFont="1" applyBorder="1" applyAlignment="1">
      <alignment horizontal="center" textRotation="90" wrapText="1"/>
    </xf>
    <xf numFmtId="0" fontId="1" fillId="0" borderId="71" xfId="0" applyFont="1" applyBorder="1" applyAlignment="1">
      <alignment horizontal="center" textRotation="90" wrapText="1"/>
    </xf>
    <xf numFmtId="0" fontId="1" fillId="0" borderId="64" xfId="0" applyFont="1" applyBorder="1" applyAlignment="1">
      <alignment horizontal="center" textRotation="90" wrapText="1"/>
    </xf>
    <xf numFmtId="0" fontId="1" fillId="0" borderId="28" xfId="0" applyFont="1" applyBorder="1" applyAlignment="1">
      <alignment horizontal="center" textRotation="90" wrapText="1"/>
    </xf>
    <xf numFmtId="164" fontId="14" fillId="8" borderId="54" xfId="0" applyNumberFormat="1" applyFont="1" applyFill="1" applyBorder="1" applyAlignment="1">
      <alignment horizontal="center" textRotation="90" wrapText="1"/>
    </xf>
    <xf numFmtId="164" fontId="1" fillId="8" borderId="74" xfId="0" applyNumberFormat="1" applyFont="1" applyFill="1" applyBorder="1" applyAlignment="1">
      <alignment horizontal="center" textRotation="90" wrapText="1"/>
    </xf>
    <xf numFmtId="0" fontId="1" fillId="0" borderId="34" xfId="0" applyFont="1" applyFill="1" applyBorder="1" applyAlignment="1">
      <alignment horizontal="center" textRotation="90" wrapText="1"/>
    </xf>
    <xf numFmtId="0" fontId="1" fillId="0" borderId="36" xfId="0" applyFont="1" applyBorder="1" applyAlignment="1">
      <alignment horizontal="center" textRotation="90" wrapText="1"/>
    </xf>
    <xf numFmtId="0" fontId="1" fillId="0" borderId="38" xfId="0" applyFont="1" applyBorder="1" applyAlignment="1">
      <alignment horizontal="center" textRotation="90" wrapText="1"/>
    </xf>
    <xf numFmtId="0" fontId="1" fillId="0" borderId="37" xfId="0" applyFont="1" applyBorder="1" applyAlignment="1">
      <alignment horizontal="left" textRotation="90" wrapText="1"/>
    </xf>
    <xf numFmtId="0" fontId="5" fillId="8" borderId="34" xfId="0" applyFont="1" applyFill="1" applyBorder="1" applyAlignment="1">
      <alignment horizontal="center" textRotation="90" wrapText="1"/>
    </xf>
    <xf numFmtId="0" fontId="5" fillId="10" borderId="40" xfId="0" applyFont="1" applyFill="1" applyBorder="1" applyAlignment="1">
      <alignment horizontal="center" vertical="justify" textRotation="90" wrapText="1"/>
    </xf>
    <xf numFmtId="0" fontId="9" fillId="0" borderId="27" xfId="0" applyFont="1" applyBorder="1" applyAlignment="1">
      <alignment horizontal="center" wrapText="1"/>
    </xf>
    <xf numFmtId="0" fontId="5" fillId="8" borderId="67" xfId="0" applyFont="1" applyFill="1" applyBorder="1" applyAlignment="1">
      <alignment horizontal="center" vertical="center" wrapText="1"/>
    </xf>
    <xf numFmtId="0" fontId="5" fillId="8" borderId="73" xfId="0" applyFont="1" applyFill="1" applyBorder="1" applyAlignment="1">
      <alignment horizontal="center" vertical="center" wrapText="1"/>
    </xf>
    <xf numFmtId="0" fontId="5" fillId="8" borderId="68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2" borderId="66" xfId="0" applyFont="1" applyFill="1" applyBorder="1" applyAlignment="1">
      <alignment horizontal="center" vertical="center" textRotation="90" wrapText="1"/>
    </xf>
    <xf numFmtId="0" fontId="1" fillId="2" borderId="29" xfId="0" applyFont="1" applyFill="1" applyBorder="1" applyAlignment="1">
      <alignment horizontal="center" vertical="center" textRotation="90" wrapText="1"/>
    </xf>
    <xf numFmtId="0" fontId="5" fillId="9" borderId="67" xfId="0" applyFont="1" applyFill="1" applyBorder="1" applyAlignment="1">
      <alignment horizontal="center" vertical="center" wrapText="1"/>
    </xf>
    <xf numFmtId="0" fontId="5" fillId="9" borderId="68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textRotation="90" wrapText="1"/>
    </xf>
    <xf numFmtId="0" fontId="5" fillId="0" borderId="40" xfId="0" applyFont="1" applyBorder="1" applyAlignment="1">
      <alignment horizontal="center" textRotation="90" wrapText="1"/>
    </xf>
    <xf numFmtId="0" fontId="5" fillId="11" borderId="67" xfId="0" applyFont="1" applyFill="1" applyBorder="1" applyAlignment="1">
      <alignment horizontal="center" vertical="center" wrapText="1"/>
    </xf>
    <xf numFmtId="0" fontId="5" fillId="11" borderId="73" xfId="0" applyFont="1" applyFill="1" applyBorder="1" applyAlignment="1">
      <alignment horizontal="center" vertical="center" wrapText="1"/>
    </xf>
    <xf numFmtId="0" fontId="5" fillId="11" borderId="68" xfId="0" applyFont="1" applyFill="1" applyBorder="1" applyAlignment="1">
      <alignment horizontal="center" vertical="center" wrapText="1"/>
    </xf>
    <xf numFmtId="0" fontId="5" fillId="4" borderId="67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77" xfId="0" applyBorder="1" applyAlignment="1">
      <alignment horizontal="left" wrapText="1"/>
    </xf>
    <xf numFmtId="0" fontId="1" fillId="0" borderId="30" xfId="0" applyFont="1" applyBorder="1" applyAlignment="1">
      <alignment horizontal="center" textRotation="90" wrapText="1"/>
    </xf>
    <xf numFmtId="0" fontId="1" fillId="0" borderId="31" xfId="0" applyFont="1" applyBorder="1" applyAlignment="1">
      <alignment horizontal="center" textRotation="90" wrapText="1"/>
    </xf>
    <xf numFmtId="0" fontId="7" fillId="11" borderId="75" xfId="0" applyFont="1" applyFill="1" applyBorder="1" applyAlignment="1">
      <alignment horizontal="center" vertical="center" wrapText="1"/>
    </xf>
    <xf numFmtId="0" fontId="7" fillId="11" borderId="77" xfId="0" applyFont="1" applyFill="1" applyBorder="1" applyAlignment="1">
      <alignment horizontal="center" vertical="center" wrapText="1"/>
    </xf>
    <xf numFmtId="0" fontId="7" fillId="11" borderId="51" xfId="0" applyFont="1" applyFill="1" applyBorder="1" applyAlignment="1">
      <alignment horizontal="center" vertical="center" wrapText="1"/>
    </xf>
    <xf numFmtId="0" fontId="7" fillId="11" borderId="5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1" borderId="76" xfId="0" applyFont="1" applyFill="1" applyBorder="1" applyAlignment="1">
      <alignment horizontal="center" vertical="center" wrapText="1"/>
    </xf>
    <xf numFmtId="1" fontId="7" fillId="6" borderId="66" xfId="0" applyNumberFormat="1" applyFont="1" applyFill="1" applyBorder="1" applyAlignment="1">
      <alignment horizontal="center" textRotation="90" wrapText="1"/>
    </xf>
    <xf numFmtId="1" fontId="7" fillId="6" borderId="29" xfId="0" applyNumberFormat="1" applyFont="1" applyFill="1" applyBorder="1" applyAlignment="1">
      <alignment horizontal="center" wrapText="1"/>
    </xf>
    <xf numFmtId="1" fontId="7" fillId="6" borderId="40" xfId="0" applyNumberFormat="1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 textRotation="90" wrapText="1"/>
    </xf>
    <xf numFmtId="0" fontId="1" fillId="0" borderId="26" xfId="0" applyFont="1" applyBorder="1" applyAlignment="1">
      <alignment horizontal="center" textRotation="90" wrapText="1"/>
    </xf>
    <xf numFmtId="0" fontId="7" fillId="12" borderId="75" xfId="0" applyFont="1" applyFill="1" applyBorder="1" applyAlignment="1">
      <alignment horizontal="center" vertical="center" wrapText="1"/>
    </xf>
    <xf numFmtId="0" fontId="13" fillId="12" borderId="51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28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textRotation="90" wrapText="1"/>
    </xf>
    <xf numFmtId="0" fontId="1" fillId="12" borderId="26" xfId="0" applyFont="1" applyFill="1" applyBorder="1" applyAlignment="1">
      <alignment horizontal="center" textRotation="90" wrapText="1"/>
    </xf>
    <xf numFmtId="0" fontId="1" fillId="0" borderId="24" xfId="0" applyFont="1" applyBorder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5" fillId="12" borderId="16" xfId="0" applyFont="1" applyFill="1" applyBorder="1" applyAlignment="1">
      <alignment horizontal="center" textRotation="90" wrapText="1"/>
    </xf>
    <xf numFmtId="0" fontId="5" fillId="12" borderId="31" xfId="0" applyFont="1" applyFill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0" fillId="0" borderId="77" xfId="0" applyBorder="1" applyAlignment="1">
      <alignment horizontal="left"/>
    </xf>
    <xf numFmtId="0" fontId="0" fillId="0" borderId="0" xfId="0" applyBorder="1" applyAlignment="1">
      <alignment horizontal="left"/>
    </xf>
    <xf numFmtId="0" fontId="7" fillId="10" borderId="75" xfId="0" applyFont="1" applyFill="1" applyBorder="1" applyAlignment="1">
      <alignment horizontal="center" vertical="center" wrapText="1"/>
    </xf>
    <xf numFmtId="0" fontId="13" fillId="10" borderId="2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textRotation="90" wrapText="1"/>
    </xf>
    <xf numFmtId="0" fontId="5" fillId="10" borderId="40" xfId="0" applyFont="1" applyFill="1" applyBorder="1" applyAlignment="1">
      <alignment horizontal="center" textRotation="90" wrapText="1"/>
    </xf>
    <xf numFmtId="0" fontId="7" fillId="9" borderId="75" xfId="0" applyFont="1" applyFill="1" applyBorder="1" applyAlignment="1">
      <alignment horizontal="center" vertical="center" wrapText="1"/>
    </xf>
    <xf numFmtId="0" fontId="13" fillId="9" borderId="51" xfId="0" applyFont="1" applyFill="1" applyBorder="1" applyAlignment="1">
      <alignment horizontal="center" vertical="center" wrapText="1"/>
    </xf>
    <xf numFmtId="0" fontId="13" fillId="9" borderId="57" xfId="0" applyFont="1" applyFill="1" applyBorder="1" applyAlignment="1">
      <alignment horizontal="center" vertical="center" wrapText="1"/>
    </xf>
    <xf numFmtId="0" fontId="13" fillId="9" borderId="49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textRotation="90" wrapText="1"/>
    </xf>
    <xf numFmtId="0" fontId="1" fillId="2" borderId="34" xfId="0" applyFont="1" applyFill="1" applyBorder="1" applyAlignment="1">
      <alignment horizontal="center" textRotation="90" wrapText="1"/>
    </xf>
    <xf numFmtId="0" fontId="1" fillId="0" borderId="64" xfId="0" applyFont="1" applyBorder="1" applyAlignment="1">
      <alignment horizontal="center" textRotation="90" wrapText="1"/>
    </xf>
    <xf numFmtId="0" fontId="1" fillId="0" borderId="35" xfId="0" applyFont="1" applyBorder="1" applyAlignment="1">
      <alignment horizontal="center" textRotation="90" wrapText="1"/>
    </xf>
    <xf numFmtId="0" fontId="1" fillId="0" borderId="39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0" fillId="0" borderId="8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7" fillId="4" borderId="1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textRotation="90" wrapText="1"/>
    </xf>
    <xf numFmtId="0" fontId="1" fillId="0" borderId="69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0" borderId="66" xfId="0" applyFont="1" applyBorder="1" applyAlignment="1">
      <alignment horizontal="center" vertical="center" textRotation="90" wrapText="1"/>
    </xf>
    <xf numFmtId="0" fontId="7" fillId="0" borderId="76" xfId="0" applyFont="1" applyBorder="1" applyAlignment="1">
      <alignment horizontal="center" vertical="center" textRotation="90" wrapText="1"/>
    </xf>
    <xf numFmtId="0" fontId="5" fillId="9" borderId="67" xfId="0" applyFont="1" applyFill="1" applyBorder="1" applyAlignment="1">
      <alignment horizontal="center" vertical="center"/>
    </xf>
    <xf numFmtId="0" fontId="0" fillId="0" borderId="73" xfId="0" applyBorder="1"/>
    <xf numFmtId="0" fontId="0" fillId="0" borderId="68" xfId="0" applyBorder="1"/>
    <xf numFmtId="0" fontId="0" fillId="0" borderId="73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6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164" fontId="5" fillId="8" borderId="67" xfId="0" applyNumberFormat="1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/>
    </xf>
    <xf numFmtId="0" fontId="0" fillId="0" borderId="68" xfId="0" applyBorder="1" applyAlignment="1">
      <alignment horizontal="center"/>
    </xf>
    <xf numFmtId="0" fontId="5" fillId="6" borderId="67" xfId="0" applyFont="1" applyFill="1" applyBorder="1" applyAlignment="1">
      <alignment horizontal="center" vertical="center"/>
    </xf>
    <xf numFmtId="0" fontId="1" fillId="0" borderId="78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" fillId="0" borderId="56" xfId="0" applyFont="1" applyBorder="1" applyAlignment="1">
      <alignment horizontal="center" vertical="center" wrapText="1"/>
    </xf>
    <xf numFmtId="0" fontId="0" fillId="0" borderId="76" xfId="0" applyBorder="1" applyAlignment="1">
      <alignment vertical="center" wrapText="1"/>
    </xf>
    <xf numFmtId="164" fontId="7" fillId="8" borderId="67" xfId="0" applyNumberFormat="1" applyFont="1" applyFill="1" applyBorder="1" applyAlignment="1">
      <alignment horizontal="center" vertical="center" wrapText="1"/>
    </xf>
    <xf numFmtId="164" fontId="7" fillId="8" borderId="68" xfId="0" applyNumberFormat="1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textRotation="90" wrapText="1"/>
    </xf>
    <xf numFmtId="0" fontId="7" fillId="6" borderId="67" xfId="0" applyFont="1" applyFill="1" applyBorder="1" applyAlignment="1">
      <alignment horizontal="center" vertical="center"/>
    </xf>
    <xf numFmtId="0" fontId="7" fillId="6" borderId="68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7" fillId="9" borderId="67" xfId="0" applyFont="1" applyFill="1" applyBorder="1" applyAlignment="1">
      <alignment horizontal="center" vertical="center"/>
    </xf>
    <xf numFmtId="0" fontId="7" fillId="9" borderId="68" xfId="0" applyFont="1" applyFill="1" applyBorder="1" applyAlignment="1">
      <alignment horizontal="center" vertical="center"/>
    </xf>
    <xf numFmtId="0" fontId="7" fillId="9" borderId="77" xfId="0" applyFont="1" applyFill="1" applyBorder="1" applyAlignment="1">
      <alignment horizontal="center" vertical="center" wrapText="1"/>
    </xf>
    <xf numFmtId="0" fontId="7" fillId="9" borderId="51" xfId="0" applyFont="1" applyFill="1" applyBorder="1" applyAlignment="1">
      <alignment horizontal="center" vertical="center" wrapText="1"/>
    </xf>
    <xf numFmtId="0" fontId="7" fillId="4" borderId="67" xfId="0" applyFont="1" applyFill="1" applyBorder="1" applyAlignment="1">
      <alignment horizontal="center"/>
    </xf>
    <xf numFmtId="0" fontId="7" fillId="4" borderId="73" xfId="0" applyFont="1" applyFill="1" applyBorder="1" applyAlignment="1">
      <alignment horizontal="center"/>
    </xf>
    <xf numFmtId="0" fontId="7" fillId="4" borderId="68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 wrapText="1"/>
    </xf>
    <xf numFmtId="0" fontId="7" fillId="4" borderId="68" xfId="0" applyFont="1" applyFill="1" applyBorder="1" applyAlignment="1">
      <alignment horizontal="center" wrapText="1"/>
    </xf>
    <xf numFmtId="0" fontId="0" fillId="0" borderId="77" xfId="0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5" fillId="8" borderId="75" xfId="0" applyFont="1" applyFill="1" applyBorder="1" applyAlignment="1">
      <alignment horizontal="center" vertical="center" wrapText="1"/>
    </xf>
    <xf numFmtId="0" fontId="5" fillId="8" borderId="77" xfId="0" applyFont="1" applyFill="1" applyBorder="1" applyAlignment="1">
      <alignment horizontal="center" vertical="center" wrapText="1"/>
    </xf>
    <xf numFmtId="0" fontId="5" fillId="8" borderId="51" xfId="0" applyFont="1" applyFill="1" applyBorder="1" applyAlignment="1">
      <alignment horizontal="center" vertical="center" wrapText="1"/>
    </xf>
    <xf numFmtId="0" fontId="5" fillId="8" borderId="56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76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textRotation="90" wrapText="1"/>
    </xf>
    <xf numFmtId="0" fontId="1" fillId="0" borderId="37" xfId="0" applyFont="1" applyBorder="1" applyAlignment="1">
      <alignment horizontal="center" textRotation="90" wrapText="1"/>
    </xf>
    <xf numFmtId="0" fontId="1" fillId="8" borderId="52" xfId="0" applyFont="1" applyFill="1" applyBorder="1" applyAlignment="1">
      <alignment horizontal="center" textRotation="90" wrapText="1"/>
    </xf>
    <xf numFmtId="0" fontId="1" fillId="8" borderId="37" xfId="0" applyFont="1" applyFill="1" applyBorder="1" applyAlignment="1">
      <alignment horizontal="center" textRotation="90" wrapText="1"/>
    </xf>
    <xf numFmtId="0" fontId="1" fillId="0" borderId="74" xfId="0" applyFont="1" applyBorder="1" applyAlignment="1">
      <alignment horizontal="center" textRotation="90" wrapText="1"/>
    </xf>
    <xf numFmtId="0" fontId="6" fillId="0" borderId="51" xfId="0" applyFont="1" applyFill="1" applyBorder="1" applyAlignment="1">
      <alignment horizontal="center" textRotation="90" wrapText="1"/>
    </xf>
    <xf numFmtId="0" fontId="8" fillId="0" borderId="28" xfId="0" applyFont="1" applyFill="1" applyBorder="1" applyAlignment="1">
      <alignment wrapText="1"/>
    </xf>
    <xf numFmtId="0" fontId="1" fillId="0" borderId="8" xfId="0" applyFont="1" applyBorder="1" applyAlignment="1">
      <alignment horizontal="center" textRotation="90"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wrapText="1"/>
    </xf>
    <xf numFmtId="0" fontId="15" fillId="8" borderId="54" xfId="0" applyFont="1" applyFill="1" applyBorder="1" applyAlignment="1">
      <alignment horizontal="center" textRotation="90" wrapText="1"/>
    </xf>
    <xf numFmtId="0" fontId="16" fillId="8" borderId="34" xfId="0" applyFont="1" applyFill="1" applyBorder="1" applyAlignment="1">
      <alignment horizontal="center" textRotation="90" wrapText="1"/>
    </xf>
    <xf numFmtId="0" fontId="1" fillId="8" borderId="74" xfId="0" applyFont="1" applyFill="1" applyBorder="1" applyAlignment="1">
      <alignment horizontal="center" textRotation="90" wrapText="1"/>
    </xf>
    <xf numFmtId="0" fontId="1" fillId="8" borderId="35" xfId="0" applyFont="1" applyFill="1" applyBorder="1" applyAlignment="1">
      <alignment horizontal="center" textRotation="90" wrapText="1"/>
    </xf>
    <xf numFmtId="0" fontId="5" fillId="3" borderId="66" xfId="0" applyFont="1" applyFill="1" applyBorder="1" applyAlignment="1">
      <alignment horizontal="center" textRotation="90" wrapText="1"/>
    </xf>
    <xf numFmtId="0" fontId="5" fillId="3" borderId="40" xfId="0" applyFont="1" applyFill="1" applyBorder="1" applyAlignment="1">
      <alignment horizontal="center" textRotation="90" wrapText="1"/>
    </xf>
    <xf numFmtId="0" fontId="3" fillId="0" borderId="52" xfId="0" applyFont="1" applyBorder="1" applyAlignment="1">
      <alignment horizontal="center" textRotation="90" wrapText="1"/>
    </xf>
    <xf numFmtId="0" fontId="3" fillId="0" borderId="37" xfId="0" applyFont="1" applyBorder="1" applyAlignment="1">
      <alignment horizontal="center" textRotation="90" wrapText="1"/>
    </xf>
    <xf numFmtId="0" fontId="2" fillId="0" borderId="7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textRotation="90" wrapText="1"/>
    </xf>
    <xf numFmtId="0" fontId="1" fillId="0" borderId="34" xfId="0" applyFont="1" applyBorder="1" applyAlignment="1">
      <alignment horizontal="center" textRotation="90" wrapText="1"/>
    </xf>
    <xf numFmtId="0" fontId="1" fillId="0" borderId="28" xfId="0" applyFont="1" applyBorder="1" applyAlignment="1">
      <alignment horizontal="center" vertical="center" wrapText="1"/>
    </xf>
    <xf numFmtId="0" fontId="5" fillId="4" borderId="75" xfId="0" applyFont="1" applyFill="1" applyBorder="1" applyAlignment="1">
      <alignment vertical="center"/>
    </xf>
    <xf numFmtId="0" fontId="5" fillId="4" borderId="77" xfId="0" applyFont="1" applyFill="1" applyBorder="1" applyAlignment="1">
      <alignment vertical="center"/>
    </xf>
    <xf numFmtId="0" fontId="5" fillId="4" borderId="51" xfId="0" applyFont="1" applyFill="1" applyBorder="1" applyAlignment="1">
      <alignment vertical="center"/>
    </xf>
    <xf numFmtId="0" fontId="5" fillId="4" borderId="56" xfId="0" applyFont="1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5" fillId="4" borderId="76" xfId="0" applyFont="1" applyFill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textRotation="90" wrapText="1"/>
    </xf>
    <xf numFmtId="0" fontId="0" fillId="0" borderId="16" xfId="0" applyBorder="1" applyAlignment="1">
      <alignment wrapText="1"/>
    </xf>
    <xf numFmtId="0" fontId="0" fillId="0" borderId="31" xfId="0" applyBorder="1" applyAlignment="1">
      <alignment wrapText="1"/>
    </xf>
    <xf numFmtId="0" fontId="5" fillId="9" borderId="77" xfId="0" applyFont="1" applyFill="1" applyBorder="1" applyAlignment="1">
      <alignment vertical="center"/>
    </xf>
    <xf numFmtId="0" fontId="5" fillId="9" borderId="27" xfId="0" applyFont="1" applyFill="1" applyBorder="1" applyAlignment="1">
      <alignment vertical="center"/>
    </xf>
    <xf numFmtId="0" fontId="1" fillId="0" borderId="72" xfId="0" applyFont="1" applyBorder="1" applyAlignment="1">
      <alignment horizontal="center" textRotation="90" wrapText="1"/>
    </xf>
    <xf numFmtId="0" fontId="1" fillId="0" borderId="70" xfId="0" applyFont="1" applyBorder="1" applyAlignment="1">
      <alignment horizontal="center" textRotation="90" wrapText="1"/>
    </xf>
    <xf numFmtId="0" fontId="1" fillId="0" borderId="68" xfId="0" applyFont="1" applyBorder="1" applyAlignment="1">
      <alignment horizontal="center" textRotation="90" wrapText="1"/>
    </xf>
    <xf numFmtId="0" fontId="7" fillId="9" borderId="56" xfId="0" applyFont="1" applyFill="1" applyBorder="1" applyAlignment="1">
      <alignment horizontal="center" vertical="center" wrapText="1"/>
    </xf>
    <xf numFmtId="0" fontId="7" fillId="9" borderId="76" xfId="0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textRotation="90" wrapText="1"/>
    </xf>
    <xf numFmtId="0" fontId="5" fillId="8" borderId="75" xfId="0" applyFont="1" applyFill="1" applyBorder="1" applyAlignment="1">
      <alignment horizontal="center" wrapText="1"/>
    </xf>
    <xf numFmtId="0" fontId="5" fillId="8" borderId="77" xfId="0" applyFont="1" applyFill="1" applyBorder="1" applyAlignment="1">
      <alignment horizontal="center" wrapText="1"/>
    </xf>
    <xf numFmtId="0" fontId="5" fillId="8" borderId="51" xfId="0" applyFont="1" applyFill="1" applyBorder="1" applyAlignment="1">
      <alignment horizontal="center" wrapText="1"/>
    </xf>
    <xf numFmtId="0" fontId="5" fillId="8" borderId="56" xfId="0" applyFont="1" applyFill="1" applyBorder="1" applyAlignment="1">
      <alignment horizontal="center" wrapText="1"/>
    </xf>
    <xf numFmtId="0" fontId="5" fillId="8" borderId="27" xfId="0" applyFont="1" applyFill="1" applyBorder="1" applyAlignment="1">
      <alignment horizontal="center" wrapText="1"/>
    </xf>
    <xf numFmtId="0" fontId="5" fillId="8" borderId="76" xfId="0" applyFont="1" applyFill="1" applyBorder="1" applyAlignment="1">
      <alignment horizont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textRotation="90" wrapText="1"/>
    </xf>
    <xf numFmtId="0" fontId="0" fillId="8" borderId="12" xfId="0" applyFill="1" applyBorder="1" applyAlignment="1">
      <alignment horizontal="center" textRotation="90" wrapText="1"/>
    </xf>
    <xf numFmtId="0" fontId="1" fillId="8" borderId="2" xfId="0" applyFont="1" applyFill="1" applyBorder="1" applyAlignment="1">
      <alignment horizontal="center" textRotation="90" wrapText="1"/>
    </xf>
    <xf numFmtId="0" fontId="1" fillId="8" borderId="26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1D69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4"/>
  <sheetViews>
    <sheetView workbookViewId="0">
      <pane ySplit="3" topLeftCell="A4" activePane="bottomLeft" state="frozen"/>
      <selection pane="bottomLeft" activeCell="W10" sqref="W10"/>
    </sheetView>
  </sheetViews>
  <sheetFormatPr defaultRowHeight="12.75"/>
  <cols>
    <col min="1" max="1" width="13.5703125" customWidth="1"/>
    <col min="2" max="2" width="7.85546875" customWidth="1"/>
    <col min="3" max="13" width="4.7109375" customWidth="1"/>
    <col min="14" max="14" width="3.7109375" customWidth="1"/>
    <col min="15" max="15" width="13.28515625" customWidth="1"/>
    <col min="16" max="16" width="9.42578125" style="149" customWidth="1"/>
    <col min="17" max="19" width="4.7109375" customWidth="1"/>
    <col min="20" max="20" width="9.140625" customWidth="1"/>
    <col min="21" max="21" width="4.7109375" customWidth="1"/>
  </cols>
  <sheetData>
    <row r="1" spans="1:21" ht="19.5" customHeight="1" thickBot="1">
      <c r="A1" s="423" t="s">
        <v>90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</row>
    <row r="2" spans="1:21" ht="32.25" customHeight="1" thickBot="1">
      <c r="A2" s="429" t="s">
        <v>128</v>
      </c>
      <c r="B2" s="438"/>
      <c r="C2" s="454" t="s">
        <v>97</v>
      </c>
      <c r="D2" s="455"/>
      <c r="E2" s="455"/>
      <c r="F2" s="455"/>
      <c r="G2" s="456"/>
      <c r="H2" s="451" t="s">
        <v>98</v>
      </c>
      <c r="I2" s="452"/>
      <c r="J2" s="452"/>
      <c r="K2" s="452"/>
      <c r="L2" s="452"/>
      <c r="M2" s="452"/>
      <c r="N2" s="453"/>
      <c r="O2" s="358" t="s">
        <v>113</v>
      </c>
      <c r="P2" s="424" t="s">
        <v>68</v>
      </c>
      <c r="Q2" s="425"/>
      <c r="R2" s="426"/>
      <c r="S2" s="447" t="s">
        <v>102</v>
      </c>
      <c r="T2" s="448"/>
      <c r="U2" s="449" t="s">
        <v>67</v>
      </c>
    </row>
    <row r="3" spans="1:21" ht="183" customHeight="1" thickBot="1">
      <c r="A3" s="433"/>
      <c r="B3" s="457"/>
      <c r="C3" s="417" t="s">
        <v>0</v>
      </c>
      <c r="D3" s="418" t="s">
        <v>15</v>
      </c>
      <c r="E3" s="419" t="s">
        <v>5</v>
      </c>
      <c r="F3" s="371" t="s">
        <v>81</v>
      </c>
      <c r="G3" s="375" t="s">
        <v>89</v>
      </c>
      <c r="H3" s="378" t="s">
        <v>76</v>
      </c>
      <c r="I3" s="379" t="s">
        <v>77</v>
      </c>
      <c r="J3" s="418" t="s">
        <v>91</v>
      </c>
      <c r="K3" s="371" t="s">
        <v>92</v>
      </c>
      <c r="L3" s="371" t="s">
        <v>96</v>
      </c>
      <c r="M3" s="418" t="s">
        <v>43</v>
      </c>
      <c r="N3" s="375" t="s">
        <v>93</v>
      </c>
      <c r="O3" s="422" t="s">
        <v>101</v>
      </c>
      <c r="P3" s="421" t="s">
        <v>94</v>
      </c>
      <c r="Q3" s="373" t="s">
        <v>95</v>
      </c>
      <c r="R3" s="376" t="s">
        <v>6</v>
      </c>
      <c r="S3" s="371" t="s">
        <v>104</v>
      </c>
      <c r="T3" s="420" t="s">
        <v>130</v>
      </c>
      <c r="U3" s="450"/>
    </row>
    <row r="4" spans="1:21" ht="1.5" customHeight="1" thickBot="1">
      <c r="A4" s="367"/>
      <c r="B4" s="369"/>
      <c r="C4" s="217"/>
      <c r="D4" s="218"/>
      <c r="E4" s="219"/>
      <c r="F4" s="220"/>
      <c r="G4" s="221"/>
      <c r="H4" s="222"/>
      <c r="I4" s="220"/>
      <c r="J4" s="218"/>
      <c r="K4" s="220"/>
      <c r="L4" s="220"/>
      <c r="M4" s="218"/>
      <c r="N4" s="187"/>
      <c r="O4" s="223"/>
      <c r="P4" s="224"/>
      <c r="Q4" s="225"/>
      <c r="R4" s="226"/>
      <c r="S4" s="227"/>
      <c r="T4" s="228"/>
      <c r="U4" s="186"/>
    </row>
    <row r="5" spans="1:21" ht="15" customHeight="1">
      <c r="A5" s="427" t="s">
        <v>10</v>
      </c>
      <c r="B5" s="435" t="s">
        <v>103</v>
      </c>
      <c r="C5" s="97">
        <v>14.1</v>
      </c>
      <c r="D5" s="141">
        <v>29</v>
      </c>
      <c r="E5" s="140"/>
      <c r="F5" s="141">
        <v>20</v>
      </c>
      <c r="G5" s="140"/>
      <c r="H5" s="97"/>
      <c r="I5" s="140"/>
      <c r="J5" s="141"/>
      <c r="K5" s="140">
        <v>25</v>
      </c>
      <c r="L5" s="140"/>
      <c r="M5" s="141"/>
      <c r="N5" s="98"/>
      <c r="O5" s="210">
        <v>9</v>
      </c>
      <c r="P5" s="188">
        <v>2.5</v>
      </c>
      <c r="Q5" s="195"/>
      <c r="R5" s="196">
        <v>0.4</v>
      </c>
      <c r="S5" s="165"/>
      <c r="T5" s="141"/>
      <c r="U5" s="142">
        <f>SUM(C5:R5)</f>
        <v>100</v>
      </c>
    </row>
    <row r="6" spans="1:21" ht="15" customHeight="1">
      <c r="A6" s="428"/>
      <c r="B6" s="436"/>
      <c r="C6" s="20">
        <v>58.6</v>
      </c>
      <c r="D6" s="19"/>
      <c r="E6" s="18"/>
      <c r="F6" s="19">
        <v>20</v>
      </c>
      <c r="G6" s="18"/>
      <c r="H6" s="20">
        <v>10</v>
      </c>
      <c r="I6" s="18"/>
      <c r="J6" s="19"/>
      <c r="K6" s="18"/>
      <c r="L6" s="18"/>
      <c r="M6" s="19"/>
      <c r="N6" s="21"/>
      <c r="O6" s="211">
        <v>9</v>
      </c>
      <c r="P6" s="189">
        <v>2</v>
      </c>
      <c r="Q6" s="197"/>
      <c r="R6" s="198">
        <v>0.4</v>
      </c>
      <c r="S6" s="166"/>
      <c r="T6" s="19"/>
      <c r="U6" s="25">
        <f t="shared" ref="U6:U18" si="0">SUM(C6:T6)</f>
        <v>100</v>
      </c>
    </row>
    <row r="7" spans="1:21" ht="15" customHeight="1">
      <c r="A7" s="428"/>
      <c r="B7" s="436"/>
      <c r="C7" s="20">
        <v>22.8</v>
      </c>
      <c r="D7" s="19">
        <v>10.9</v>
      </c>
      <c r="E7" s="18"/>
      <c r="F7" s="19">
        <v>30</v>
      </c>
      <c r="G7" s="18"/>
      <c r="H7" s="20"/>
      <c r="I7" s="18"/>
      <c r="J7" s="19"/>
      <c r="K7" s="18">
        <v>25</v>
      </c>
      <c r="L7" s="18"/>
      <c r="M7" s="19"/>
      <c r="N7" s="21"/>
      <c r="O7" s="211">
        <v>8</v>
      </c>
      <c r="P7" s="189">
        <v>2.9</v>
      </c>
      <c r="Q7" s="197"/>
      <c r="R7" s="198">
        <v>0.4</v>
      </c>
      <c r="S7" s="166"/>
      <c r="T7" s="19"/>
      <c r="U7" s="25">
        <f t="shared" si="0"/>
        <v>100.00000000000001</v>
      </c>
    </row>
    <row r="8" spans="1:21" s="2" customFormat="1" ht="15" customHeight="1">
      <c r="A8" s="428"/>
      <c r="B8" s="436"/>
      <c r="C8" s="20"/>
      <c r="D8" s="19">
        <v>38.700000000000003</v>
      </c>
      <c r="E8" s="18"/>
      <c r="F8" s="19">
        <v>25</v>
      </c>
      <c r="G8" s="18"/>
      <c r="H8" s="20"/>
      <c r="I8" s="18"/>
      <c r="J8" s="19"/>
      <c r="K8" s="18">
        <v>25</v>
      </c>
      <c r="L8" s="18"/>
      <c r="M8" s="19"/>
      <c r="N8" s="21"/>
      <c r="O8" s="211">
        <v>8</v>
      </c>
      <c r="P8" s="189">
        <v>2.9</v>
      </c>
      <c r="Q8" s="197"/>
      <c r="R8" s="198">
        <v>0.4</v>
      </c>
      <c r="S8" s="166"/>
      <c r="T8" s="19"/>
      <c r="U8" s="25">
        <f t="shared" si="0"/>
        <v>100.00000000000001</v>
      </c>
    </row>
    <row r="9" spans="1:21" s="2" customFormat="1" ht="15" customHeight="1">
      <c r="A9" s="428"/>
      <c r="B9" s="436"/>
      <c r="C9" s="20">
        <v>43.4</v>
      </c>
      <c r="D9" s="19"/>
      <c r="E9" s="18"/>
      <c r="F9" s="19">
        <v>20</v>
      </c>
      <c r="G9" s="18"/>
      <c r="H9" s="20"/>
      <c r="I9" s="18"/>
      <c r="J9" s="19">
        <v>25</v>
      </c>
      <c r="K9" s="18"/>
      <c r="L9" s="18"/>
      <c r="M9" s="19"/>
      <c r="N9" s="21"/>
      <c r="O9" s="211">
        <v>9</v>
      </c>
      <c r="P9" s="189">
        <v>2.2000000000000002</v>
      </c>
      <c r="Q9" s="197"/>
      <c r="R9" s="198">
        <v>0.4</v>
      </c>
      <c r="S9" s="166"/>
      <c r="T9" s="19"/>
      <c r="U9" s="25">
        <f t="shared" si="0"/>
        <v>100.00000000000001</v>
      </c>
    </row>
    <row r="10" spans="1:21" s="2" customFormat="1" ht="15" customHeight="1">
      <c r="A10" s="428"/>
      <c r="B10" s="436"/>
      <c r="C10" s="20">
        <v>16.600000000000001</v>
      </c>
      <c r="D10" s="19">
        <v>23</v>
      </c>
      <c r="E10" s="18"/>
      <c r="F10" s="19">
        <v>18</v>
      </c>
      <c r="G10" s="18"/>
      <c r="H10" s="20"/>
      <c r="I10" s="18"/>
      <c r="J10" s="19"/>
      <c r="K10" s="18"/>
      <c r="L10" s="18">
        <v>25</v>
      </c>
      <c r="M10" s="19">
        <v>5</v>
      </c>
      <c r="N10" s="21"/>
      <c r="O10" s="211">
        <v>9</v>
      </c>
      <c r="P10" s="189">
        <v>3</v>
      </c>
      <c r="Q10" s="197"/>
      <c r="R10" s="198">
        <v>0.4</v>
      </c>
      <c r="S10" s="166"/>
      <c r="T10" s="19"/>
      <c r="U10" s="25">
        <f t="shared" si="0"/>
        <v>100</v>
      </c>
    </row>
    <row r="11" spans="1:21" s="2" customFormat="1" ht="15" customHeight="1">
      <c r="A11" s="428"/>
      <c r="B11" s="436"/>
      <c r="C11" s="20">
        <v>44</v>
      </c>
      <c r="D11" s="19">
        <v>29.6</v>
      </c>
      <c r="E11" s="18"/>
      <c r="F11" s="19"/>
      <c r="G11" s="18"/>
      <c r="H11" s="20">
        <v>15</v>
      </c>
      <c r="I11" s="18"/>
      <c r="J11" s="19"/>
      <c r="K11" s="18"/>
      <c r="L11" s="18"/>
      <c r="M11" s="19"/>
      <c r="N11" s="21"/>
      <c r="O11" s="211">
        <v>9</v>
      </c>
      <c r="P11" s="189">
        <v>2</v>
      </c>
      <c r="Q11" s="197"/>
      <c r="R11" s="198">
        <v>0.4</v>
      </c>
      <c r="S11" s="166"/>
      <c r="T11" s="19"/>
      <c r="U11" s="25">
        <f t="shared" si="0"/>
        <v>100</v>
      </c>
    </row>
    <row r="12" spans="1:21" s="2" customFormat="1" ht="15" customHeight="1">
      <c r="A12" s="428"/>
      <c r="B12" s="436"/>
      <c r="C12" s="20">
        <v>42</v>
      </c>
      <c r="D12" s="19">
        <v>20.5</v>
      </c>
      <c r="E12" s="18"/>
      <c r="F12" s="19"/>
      <c r="G12" s="18"/>
      <c r="H12" s="20">
        <v>6.6</v>
      </c>
      <c r="I12" s="18"/>
      <c r="J12" s="19">
        <v>16</v>
      </c>
      <c r="K12" s="18"/>
      <c r="L12" s="18"/>
      <c r="M12" s="19">
        <v>5</v>
      </c>
      <c r="N12" s="21"/>
      <c r="O12" s="211">
        <v>8</v>
      </c>
      <c r="P12" s="189">
        <v>1.5</v>
      </c>
      <c r="Q12" s="197"/>
      <c r="R12" s="198">
        <v>0.4</v>
      </c>
      <c r="S12" s="166"/>
      <c r="T12" s="19"/>
      <c r="U12" s="25">
        <f t="shared" si="0"/>
        <v>100</v>
      </c>
    </row>
    <row r="13" spans="1:21" s="2" customFormat="1" ht="15" customHeight="1">
      <c r="A13" s="428"/>
      <c r="B13" s="436"/>
      <c r="C13" s="20">
        <v>37</v>
      </c>
      <c r="D13" s="19"/>
      <c r="E13" s="18"/>
      <c r="F13" s="19">
        <v>27.7</v>
      </c>
      <c r="G13" s="18"/>
      <c r="H13" s="20">
        <v>7</v>
      </c>
      <c r="I13" s="18"/>
      <c r="J13" s="19">
        <v>19</v>
      </c>
      <c r="K13" s="18"/>
      <c r="L13" s="18"/>
      <c r="M13" s="19"/>
      <c r="N13" s="21"/>
      <c r="O13" s="211">
        <v>7</v>
      </c>
      <c r="P13" s="189">
        <v>1.9</v>
      </c>
      <c r="Q13" s="197"/>
      <c r="R13" s="198">
        <v>0.4</v>
      </c>
      <c r="S13" s="166"/>
      <c r="T13" s="19"/>
      <c r="U13" s="25">
        <f t="shared" si="0"/>
        <v>100.00000000000001</v>
      </c>
    </row>
    <row r="14" spans="1:21" s="2" customFormat="1" ht="15" customHeight="1">
      <c r="A14" s="428"/>
      <c r="B14" s="436"/>
      <c r="C14" s="20">
        <v>22.9</v>
      </c>
      <c r="D14" s="19">
        <v>10</v>
      </c>
      <c r="E14" s="18"/>
      <c r="F14" s="19">
        <v>30</v>
      </c>
      <c r="G14" s="18"/>
      <c r="H14" s="20"/>
      <c r="I14" s="18"/>
      <c r="J14" s="19"/>
      <c r="K14" s="18">
        <v>25</v>
      </c>
      <c r="L14" s="18"/>
      <c r="M14" s="19"/>
      <c r="N14" s="21"/>
      <c r="O14" s="211">
        <v>8</v>
      </c>
      <c r="P14" s="189">
        <v>3.7</v>
      </c>
      <c r="Q14" s="197"/>
      <c r="R14" s="198">
        <v>0.4</v>
      </c>
      <c r="S14" s="166"/>
      <c r="T14" s="19"/>
      <c r="U14" s="25">
        <f t="shared" si="0"/>
        <v>100.00000000000001</v>
      </c>
    </row>
    <row r="15" spans="1:21" s="2" customFormat="1" ht="15" customHeight="1">
      <c r="A15" s="428"/>
      <c r="B15" s="436"/>
      <c r="C15" s="20">
        <v>69.400000000000006</v>
      </c>
      <c r="D15" s="19"/>
      <c r="E15" s="18"/>
      <c r="F15" s="19"/>
      <c r="G15" s="18"/>
      <c r="H15" s="20"/>
      <c r="I15" s="18"/>
      <c r="J15" s="19">
        <v>18.399999999999999</v>
      </c>
      <c r="K15" s="18"/>
      <c r="L15" s="18"/>
      <c r="M15" s="19"/>
      <c r="N15" s="21"/>
      <c r="O15" s="211">
        <v>9</v>
      </c>
      <c r="P15" s="189">
        <v>2.8</v>
      </c>
      <c r="Q15" s="197"/>
      <c r="R15" s="198">
        <v>0.4</v>
      </c>
      <c r="S15" s="166"/>
      <c r="T15" s="19"/>
      <c r="U15" s="25">
        <f t="shared" si="0"/>
        <v>100.00000000000001</v>
      </c>
    </row>
    <row r="16" spans="1:21" s="2" customFormat="1" ht="15" customHeight="1">
      <c r="A16" s="428"/>
      <c r="B16" s="436"/>
      <c r="C16" s="20">
        <v>19.600000000000001</v>
      </c>
      <c r="D16" s="19">
        <v>29</v>
      </c>
      <c r="E16" s="18"/>
      <c r="F16" s="19">
        <v>20</v>
      </c>
      <c r="G16" s="18"/>
      <c r="H16" s="20">
        <v>20</v>
      </c>
      <c r="I16" s="18"/>
      <c r="J16" s="19"/>
      <c r="K16" s="18"/>
      <c r="L16" s="18"/>
      <c r="M16" s="19"/>
      <c r="N16" s="21"/>
      <c r="O16" s="211">
        <v>9</v>
      </c>
      <c r="P16" s="189">
        <v>2.4</v>
      </c>
      <c r="Q16" s="197"/>
      <c r="R16" s="198"/>
      <c r="S16" s="166"/>
      <c r="T16" s="19"/>
      <c r="U16" s="25">
        <f t="shared" si="0"/>
        <v>100</v>
      </c>
    </row>
    <row r="17" spans="1:21" s="2" customFormat="1" ht="15" customHeight="1">
      <c r="A17" s="428"/>
      <c r="B17" s="436"/>
      <c r="C17" s="20">
        <v>34.6</v>
      </c>
      <c r="D17" s="19">
        <v>28</v>
      </c>
      <c r="E17" s="18"/>
      <c r="F17" s="19"/>
      <c r="G17" s="18"/>
      <c r="H17" s="20"/>
      <c r="I17" s="18"/>
      <c r="J17" s="19">
        <v>25</v>
      </c>
      <c r="K17" s="18"/>
      <c r="L17" s="18"/>
      <c r="M17" s="19"/>
      <c r="N17" s="21"/>
      <c r="O17" s="211">
        <v>9</v>
      </c>
      <c r="P17" s="189">
        <v>3</v>
      </c>
      <c r="Q17" s="197"/>
      <c r="R17" s="198">
        <v>0.4</v>
      </c>
      <c r="S17" s="166"/>
      <c r="T17" s="19"/>
      <c r="U17" s="25">
        <f t="shared" si="0"/>
        <v>100</v>
      </c>
    </row>
    <row r="18" spans="1:21" s="2" customFormat="1" ht="15" customHeight="1" thickBot="1">
      <c r="A18" s="428"/>
      <c r="B18" s="437"/>
      <c r="C18" s="20">
        <v>16.600000000000001</v>
      </c>
      <c r="D18" s="19">
        <v>33</v>
      </c>
      <c r="E18" s="18"/>
      <c r="F18" s="19">
        <v>20</v>
      </c>
      <c r="G18" s="18"/>
      <c r="H18" s="20">
        <v>10</v>
      </c>
      <c r="I18" s="18"/>
      <c r="J18" s="19"/>
      <c r="K18" s="18">
        <v>10</v>
      </c>
      <c r="L18" s="18"/>
      <c r="M18" s="19"/>
      <c r="N18" s="21"/>
      <c r="O18" s="211">
        <v>8</v>
      </c>
      <c r="P18" s="189">
        <v>2</v>
      </c>
      <c r="Q18" s="197"/>
      <c r="R18" s="198">
        <v>0.4</v>
      </c>
      <c r="S18" s="166"/>
      <c r="T18" s="19"/>
      <c r="U18" s="25">
        <f t="shared" si="0"/>
        <v>100</v>
      </c>
    </row>
    <row r="19" spans="1:21" ht="15" customHeight="1">
      <c r="A19" s="428"/>
      <c r="B19" s="445" t="s">
        <v>78</v>
      </c>
      <c r="C19" s="97">
        <v>33.6</v>
      </c>
      <c r="D19" s="141">
        <v>7</v>
      </c>
      <c r="E19" s="140"/>
      <c r="F19" s="141">
        <v>26</v>
      </c>
      <c r="G19" s="140"/>
      <c r="H19" s="97"/>
      <c r="I19" s="140">
        <v>10</v>
      </c>
      <c r="J19" s="141"/>
      <c r="K19" s="140">
        <v>13</v>
      </c>
      <c r="L19" s="140"/>
      <c r="M19" s="141"/>
      <c r="N19" s="98"/>
      <c r="O19" s="210">
        <v>8</v>
      </c>
      <c r="P19" s="188">
        <v>2</v>
      </c>
      <c r="Q19" s="195"/>
      <c r="R19" s="196">
        <v>0.4</v>
      </c>
      <c r="S19" s="165"/>
      <c r="T19" s="141"/>
      <c r="U19" s="142">
        <f t="shared" ref="U19:U32" si="1">SUM(C19:T19)</f>
        <v>100</v>
      </c>
    </row>
    <row r="20" spans="1:21" ht="15" customHeight="1">
      <c r="A20" s="428"/>
      <c r="B20" s="446"/>
      <c r="C20" s="20">
        <v>48.6</v>
      </c>
      <c r="D20" s="19"/>
      <c r="E20" s="18"/>
      <c r="F20" s="19">
        <v>17</v>
      </c>
      <c r="G20" s="18"/>
      <c r="H20" s="20">
        <v>10</v>
      </c>
      <c r="I20" s="18"/>
      <c r="J20" s="19">
        <v>14</v>
      </c>
      <c r="K20" s="18"/>
      <c r="L20" s="18"/>
      <c r="M20" s="19"/>
      <c r="N20" s="21"/>
      <c r="O20" s="211">
        <v>8</v>
      </c>
      <c r="P20" s="189">
        <v>2</v>
      </c>
      <c r="Q20" s="197"/>
      <c r="R20" s="198">
        <v>0.4</v>
      </c>
      <c r="S20" s="166"/>
      <c r="T20" s="19"/>
      <c r="U20" s="25">
        <f t="shared" si="1"/>
        <v>100</v>
      </c>
    </row>
    <row r="21" spans="1:21" ht="15" customHeight="1">
      <c r="A21" s="428"/>
      <c r="B21" s="446"/>
      <c r="C21" s="20">
        <v>17</v>
      </c>
      <c r="D21" s="19">
        <v>21</v>
      </c>
      <c r="E21" s="18"/>
      <c r="F21" s="19">
        <v>27.4</v>
      </c>
      <c r="G21" s="18"/>
      <c r="H21" s="20"/>
      <c r="I21" s="18"/>
      <c r="J21" s="19">
        <v>25.7</v>
      </c>
      <c r="K21" s="18"/>
      <c r="L21" s="18"/>
      <c r="M21" s="19"/>
      <c r="N21" s="21"/>
      <c r="O21" s="211">
        <v>7</v>
      </c>
      <c r="P21" s="189">
        <v>1.5</v>
      </c>
      <c r="Q21" s="197"/>
      <c r="R21" s="198">
        <v>0.4</v>
      </c>
      <c r="S21" s="166"/>
      <c r="T21" s="19"/>
      <c r="U21" s="25">
        <f t="shared" si="1"/>
        <v>100.00000000000001</v>
      </c>
    </row>
    <row r="22" spans="1:21" ht="15" customHeight="1">
      <c r="A22" s="428"/>
      <c r="B22" s="446"/>
      <c r="C22" s="20">
        <v>54.6</v>
      </c>
      <c r="D22" s="19"/>
      <c r="E22" s="18"/>
      <c r="F22" s="19">
        <v>20</v>
      </c>
      <c r="G22" s="18"/>
      <c r="H22" s="20"/>
      <c r="I22" s="18"/>
      <c r="J22" s="19">
        <v>15</v>
      </c>
      <c r="K22" s="18"/>
      <c r="L22" s="18"/>
      <c r="M22" s="19"/>
      <c r="N22" s="21"/>
      <c r="O22" s="211">
        <v>8</v>
      </c>
      <c r="P22" s="189">
        <v>2</v>
      </c>
      <c r="Q22" s="197"/>
      <c r="R22" s="198">
        <v>0.4</v>
      </c>
      <c r="S22" s="166"/>
      <c r="T22" s="19"/>
      <c r="U22" s="25">
        <f t="shared" si="1"/>
        <v>100</v>
      </c>
    </row>
    <row r="23" spans="1:21" ht="15" customHeight="1">
      <c r="A23" s="428"/>
      <c r="B23" s="446"/>
      <c r="C23" s="20">
        <v>46.6</v>
      </c>
      <c r="D23" s="19"/>
      <c r="E23" s="18"/>
      <c r="F23" s="19">
        <v>23</v>
      </c>
      <c r="G23" s="18"/>
      <c r="H23" s="20">
        <v>10</v>
      </c>
      <c r="I23" s="18"/>
      <c r="J23" s="19">
        <v>10</v>
      </c>
      <c r="K23" s="18"/>
      <c r="L23" s="18"/>
      <c r="M23" s="19"/>
      <c r="N23" s="21"/>
      <c r="O23" s="211">
        <v>8</v>
      </c>
      <c r="P23" s="189">
        <v>2</v>
      </c>
      <c r="Q23" s="197"/>
      <c r="R23" s="198">
        <v>0.4</v>
      </c>
      <c r="S23" s="166"/>
      <c r="T23" s="19"/>
      <c r="U23" s="25">
        <f t="shared" si="1"/>
        <v>100</v>
      </c>
    </row>
    <row r="24" spans="1:21" ht="15" customHeight="1">
      <c r="A24" s="428"/>
      <c r="B24" s="446"/>
      <c r="C24" s="20">
        <v>9.6999999999999993</v>
      </c>
      <c r="D24" s="19">
        <v>28</v>
      </c>
      <c r="E24" s="18"/>
      <c r="F24" s="19">
        <v>20</v>
      </c>
      <c r="G24" s="18"/>
      <c r="H24" s="20">
        <v>5</v>
      </c>
      <c r="I24" s="18"/>
      <c r="J24" s="19"/>
      <c r="K24" s="18"/>
      <c r="L24" s="18">
        <v>17</v>
      </c>
      <c r="M24" s="19">
        <v>10</v>
      </c>
      <c r="N24" s="21"/>
      <c r="O24" s="211">
        <v>8</v>
      </c>
      <c r="P24" s="189">
        <v>1.9</v>
      </c>
      <c r="Q24" s="197"/>
      <c r="R24" s="198">
        <v>0.4</v>
      </c>
      <c r="S24" s="166"/>
      <c r="T24" s="19"/>
      <c r="U24" s="25">
        <f t="shared" si="1"/>
        <v>100.00000000000001</v>
      </c>
    </row>
    <row r="25" spans="1:21" ht="15" customHeight="1">
      <c r="A25" s="428"/>
      <c r="B25" s="446"/>
      <c r="C25" s="20">
        <v>41.6</v>
      </c>
      <c r="D25" s="19">
        <v>28</v>
      </c>
      <c r="E25" s="18"/>
      <c r="F25" s="19"/>
      <c r="G25" s="18"/>
      <c r="H25" s="20">
        <v>20</v>
      </c>
      <c r="I25" s="18"/>
      <c r="J25" s="19"/>
      <c r="K25" s="18"/>
      <c r="L25" s="18"/>
      <c r="M25" s="19"/>
      <c r="N25" s="21"/>
      <c r="O25" s="211">
        <v>8</v>
      </c>
      <c r="P25" s="189">
        <v>2</v>
      </c>
      <c r="Q25" s="197"/>
      <c r="R25" s="198">
        <v>0.4</v>
      </c>
      <c r="S25" s="166"/>
      <c r="T25" s="19"/>
      <c r="U25" s="25">
        <f t="shared" si="1"/>
        <v>100</v>
      </c>
    </row>
    <row r="26" spans="1:21" ht="15" customHeight="1">
      <c r="A26" s="428"/>
      <c r="B26" s="446"/>
      <c r="C26" s="20">
        <v>26</v>
      </c>
      <c r="D26" s="19">
        <v>10.3</v>
      </c>
      <c r="E26" s="18"/>
      <c r="F26" s="19">
        <v>27.3</v>
      </c>
      <c r="G26" s="18"/>
      <c r="H26" s="20">
        <v>20</v>
      </c>
      <c r="I26" s="18"/>
      <c r="J26" s="19"/>
      <c r="K26" s="18"/>
      <c r="L26" s="18"/>
      <c r="M26" s="19">
        <v>8</v>
      </c>
      <c r="N26" s="21"/>
      <c r="O26" s="211">
        <v>6.5</v>
      </c>
      <c r="P26" s="189">
        <v>1.5</v>
      </c>
      <c r="Q26" s="197"/>
      <c r="R26" s="198">
        <v>0.4</v>
      </c>
      <c r="S26" s="166"/>
      <c r="T26" s="19"/>
      <c r="U26" s="25">
        <f t="shared" si="1"/>
        <v>100</v>
      </c>
    </row>
    <row r="27" spans="1:21" ht="15" customHeight="1">
      <c r="A27" s="428"/>
      <c r="B27" s="446"/>
      <c r="C27" s="20">
        <v>26</v>
      </c>
      <c r="D27" s="19">
        <v>29.4</v>
      </c>
      <c r="E27" s="18"/>
      <c r="F27" s="19">
        <v>19</v>
      </c>
      <c r="G27" s="18"/>
      <c r="H27" s="20">
        <v>16</v>
      </c>
      <c r="I27" s="18"/>
      <c r="J27" s="19"/>
      <c r="K27" s="18"/>
      <c r="L27" s="18"/>
      <c r="M27" s="19"/>
      <c r="N27" s="21"/>
      <c r="O27" s="211">
        <v>8</v>
      </c>
      <c r="P27" s="189">
        <v>1</v>
      </c>
      <c r="Q27" s="197"/>
      <c r="R27" s="198">
        <v>0.6</v>
      </c>
      <c r="S27" s="166"/>
      <c r="T27" s="19"/>
      <c r="U27" s="25">
        <f t="shared" si="1"/>
        <v>100</v>
      </c>
    </row>
    <row r="28" spans="1:21" ht="15" customHeight="1">
      <c r="A28" s="428"/>
      <c r="B28" s="446"/>
      <c r="C28" s="20">
        <v>21</v>
      </c>
      <c r="D28" s="19">
        <v>17</v>
      </c>
      <c r="E28" s="18"/>
      <c r="F28" s="19">
        <v>27.4</v>
      </c>
      <c r="G28" s="18"/>
      <c r="H28" s="20">
        <v>25</v>
      </c>
      <c r="I28" s="18"/>
      <c r="J28" s="19"/>
      <c r="K28" s="18"/>
      <c r="L28" s="18"/>
      <c r="M28" s="19"/>
      <c r="N28" s="21"/>
      <c r="O28" s="211">
        <v>7</v>
      </c>
      <c r="P28" s="189">
        <v>2.2000000000000002</v>
      </c>
      <c r="Q28" s="197"/>
      <c r="R28" s="198">
        <v>0.4</v>
      </c>
      <c r="S28" s="166"/>
      <c r="T28" s="19"/>
      <c r="U28" s="25">
        <f t="shared" si="1"/>
        <v>100.00000000000001</v>
      </c>
    </row>
    <row r="29" spans="1:21" ht="15" customHeight="1">
      <c r="A29" s="428"/>
      <c r="B29" s="446"/>
      <c r="C29" s="20">
        <v>37</v>
      </c>
      <c r="D29" s="19"/>
      <c r="E29" s="18">
        <v>4</v>
      </c>
      <c r="F29" s="19">
        <v>30</v>
      </c>
      <c r="G29" s="18"/>
      <c r="H29" s="20">
        <v>20</v>
      </c>
      <c r="I29" s="18"/>
      <c r="J29" s="19"/>
      <c r="K29" s="18"/>
      <c r="L29" s="18"/>
      <c r="M29" s="19"/>
      <c r="N29" s="21"/>
      <c r="O29" s="211">
        <v>7</v>
      </c>
      <c r="P29" s="189">
        <v>1.9</v>
      </c>
      <c r="Q29" s="197"/>
      <c r="R29" s="198">
        <v>0.4</v>
      </c>
      <c r="S29" s="166"/>
      <c r="T29" s="19"/>
      <c r="U29" s="25">
        <f t="shared" si="1"/>
        <v>100.30000000000001</v>
      </c>
    </row>
    <row r="30" spans="1:21" ht="15" customHeight="1">
      <c r="A30" s="428"/>
      <c r="B30" s="446"/>
      <c r="C30" s="20">
        <v>21.6</v>
      </c>
      <c r="D30" s="19">
        <v>33</v>
      </c>
      <c r="E30" s="18"/>
      <c r="F30" s="19">
        <v>20</v>
      </c>
      <c r="G30" s="18"/>
      <c r="H30" s="20"/>
      <c r="I30" s="18"/>
      <c r="J30" s="19">
        <v>15</v>
      </c>
      <c r="K30" s="18"/>
      <c r="L30" s="18"/>
      <c r="M30" s="19"/>
      <c r="N30" s="21"/>
      <c r="O30" s="211">
        <v>8</v>
      </c>
      <c r="P30" s="189">
        <v>2.4</v>
      </c>
      <c r="Q30" s="197"/>
      <c r="R30" s="198"/>
      <c r="S30" s="166"/>
      <c r="T30" s="19"/>
      <c r="U30" s="25">
        <f t="shared" si="1"/>
        <v>100</v>
      </c>
    </row>
    <row r="31" spans="1:21" ht="15" customHeight="1">
      <c r="A31" s="428"/>
      <c r="B31" s="446"/>
      <c r="C31" s="20">
        <v>19.100000000000001</v>
      </c>
      <c r="D31" s="19">
        <v>33</v>
      </c>
      <c r="E31" s="18"/>
      <c r="F31" s="19">
        <v>20</v>
      </c>
      <c r="G31" s="18"/>
      <c r="H31" s="20"/>
      <c r="I31" s="18"/>
      <c r="J31" s="19">
        <v>9</v>
      </c>
      <c r="K31" s="18"/>
      <c r="L31" s="18"/>
      <c r="M31" s="19">
        <v>8</v>
      </c>
      <c r="N31" s="21"/>
      <c r="O31" s="211">
        <v>8</v>
      </c>
      <c r="P31" s="189">
        <v>2.5</v>
      </c>
      <c r="Q31" s="197"/>
      <c r="R31" s="198">
        <v>0.4</v>
      </c>
      <c r="S31" s="166"/>
      <c r="T31" s="19"/>
      <c r="U31" s="25">
        <f t="shared" si="1"/>
        <v>100</v>
      </c>
    </row>
    <row r="32" spans="1:21" ht="15" customHeight="1" thickBot="1">
      <c r="A32" s="428"/>
      <c r="B32" s="446"/>
      <c r="C32" s="20">
        <v>41</v>
      </c>
      <c r="D32" s="19"/>
      <c r="E32" s="18"/>
      <c r="F32" s="19">
        <v>27.4</v>
      </c>
      <c r="G32" s="18"/>
      <c r="H32" s="20"/>
      <c r="I32" s="18"/>
      <c r="J32" s="19"/>
      <c r="K32" s="18">
        <v>22</v>
      </c>
      <c r="L32" s="18"/>
      <c r="M32" s="19"/>
      <c r="N32" s="21"/>
      <c r="O32" s="211">
        <v>7</v>
      </c>
      <c r="P32" s="189">
        <v>2.2000000000000002</v>
      </c>
      <c r="Q32" s="197"/>
      <c r="R32" s="198">
        <v>0.4</v>
      </c>
      <c r="S32" s="166"/>
      <c r="T32" s="19"/>
      <c r="U32" s="25">
        <f t="shared" si="1"/>
        <v>100.00000000000001</v>
      </c>
    </row>
    <row r="33" spans="1:21" ht="15" customHeight="1">
      <c r="A33" s="429" t="s">
        <v>99</v>
      </c>
      <c r="B33" s="438"/>
      <c r="C33" s="14">
        <v>21.9</v>
      </c>
      <c r="D33" s="6">
        <v>33</v>
      </c>
      <c r="E33" s="7"/>
      <c r="F33" s="6">
        <v>17</v>
      </c>
      <c r="G33" s="7"/>
      <c r="H33" s="14"/>
      <c r="I33" s="7">
        <v>9</v>
      </c>
      <c r="J33" s="6"/>
      <c r="K33" s="7"/>
      <c r="L33" s="7"/>
      <c r="M33" s="6">
        <v>12</v>
      </c>
      <c r="N33" s="3"/>
      <c r="O33" s="210">
        <v>5</v>
      </c>
      <c r="P33" s="188">
        <v>1.7</v>
      </c>
      <c r="Q33" s="195"/>
      <c r="R33" s="196">
        <v>0.7</v>
      </c>
      <c r="S33" s="165"/>
      <c r="T33" s="6"/>
      <c r="U33" s="27">
        <f t="shared" ref="U33:U51" si="2">SUM(C33:T33)</f>
        <v>100.30000000000001</v>
      </c>
    </row>
    <row r="34" spans="1:21" ht="15" customHeight="1">
      <c r="A34" s="431"/>
      <c r="B34" s="439"/>
      <c r="C34" s="15">
        <v>57</v>
      </c>
      <c r="D34" s="8"/>
      <c r="E34" s="9"/>
      <c r="F34" s="8">
        <v>19</v>
      </c>
      <c r="G34" s="9"/>
      <c r="H34" s="15">
        <v>16</v>
      </c>
      <c r="I34" s="9"/>
      <c r="J34" s="8"/>
      <c r="K34" s="9"/>
      <c r="L34" s="9"/>
      <c r="M34" s="8"/>
      <c r="N34" s="22"/>
      <c r="O34" s="211">
        <v>6</v>
      </c>
      <c r="P34" s="189">
        <v>1.6</v>
      </c>
      <c r="Q34" s="197"/>
      <c r="R34" s="198">
        <v>0.4</v>
      </c>
      <c r="S34" s="166"/>
      <c r="T34" s="8"/>
      <c r="U34" s="26">
        <f t="shared" si="2"/>
        <v>100</v>
      </c>
    </row>
    <row r="35" spans="1:21" ht="15" customHeight="1">
      <c r="A35" s="431"/>
      <c r="B35" s="439"/>
      <c r="C35" s="15">
        <v>21</v>
      </c>
      <c r="D35" s="8">
        <v>21.7</v>
      </c>
      <c r="E35" s="9"/>
      <c r="F35" s="8">
        <v>29</v>
      </c>
      <c r="G35" s="9"/>
      <c r="H35" s="15">
        <v>21.5</v>
      </c>
      <c r="I35" s="9"/>
      <c r="J35" s="8"/>
      <c r="K35" s="9"/>
      <c r="L35" s="9"/>
      <c r="M35" s="8"/>
      <c r="N35" s="22"/>
      <c r="O35" s="211">
        <v>6</v>
      </c>
      <c r="P35" s="189">
        <v>0.4</v>
      </c>
      <c r="Q35" s="197"/>
      <c r="R35" s="198">
        <v>0.4</v>
      </c>
      <c r="S35" s="166"/>
      <c r="T35" s="8"/>
      <c r="U35" s="26">
        <f t="shared" si="2"/>
        <v>100.00000000000001</v>
      </c>
    </row>
    <row r="36" spans="1:21" ht="15" customHeight="1">
      <c r="A36" s="431"/>
      <c r="B36" s="439"/>
      <c r="C36" s="15">
        <v>34</v>
      </c>
      <c r="D36" s="8"/>
      <c r="E36" s="9"/>
      <c r="F36" s="8">
        <v>19</v>
      </c>
      <c r="G36" s="9">
        <v>23</v>
      </c>
      <c r="H36" s="15">
        <v>17</v>
      </c>
      <c r="I36" s="9"/>
      <c r="J36" s="8"/>
      <c r="K36" s="9"/>
      <c r="L36" s="9"/>
      <c r="M36" s="8"/>
      <c r="N36" s="22"/>
      <c r="O36" s="211">
        <v>5</v>
      </c>
      <c r="P36" s="189">
        <v>1.6</v>
      </c>
      <c r="Q36" s="197"/>
      <c r="R36" s="198">
        <v>0.4</v>
      </c>
      <c r="S36" s="166"/>
      <c r="T36" s="8"/>
      <c r="U36" s="26">
        <f t="shared" si="2"/>
        <v>100</v>
      </c>
    </row>
    <row r="37" spans="1:21" ht="15" customHeight="1">
      <c r="A37" s="431"/>
      <c r="B37" s="439"/>
      <c r="C37" s="15">
        <v>17.2</v>
      </c>
      <c r="D37" s="8">
        <v>35</v>
      </c>
      <c r="E37" s="9"/>
      <c r="F37" s="8">
        <v>17</v>
      </c>
      <c r="G37" s="9"/>
      <c r="H37" s="15">
        <v>17</v>
      </c>
      <c r="I37" s="9"/>
      <c r="J37" s="8"/>
      <c r="K37" s="9"/>
      <c r="L37" s="9"/>
      <c r="M37" s="8"/>
      <c r="N37" s="22">
        <v>6</v>
      </c>
      <c r="O37" s="211">
        <v>6</v>
      </c>
      <c r="P37" s="189">
        <v>1.4</v>
      </c>
      <c r="Q37" s="197"/>
      <c r="R37" s="198">
        <v>0.4</v>
      </c>
      <c r="S37" s="166"/>
      <c r="T37" s="8"/>
      <c r="U37" s="26">
        <f t="shared" si="2"/>
        <v>100.00000000000001</v>
      </c>
    </row>
    <row r="38" spans="1:21" ht="15" customHeight="1">
      <c r="A38" s="431"/>
      <c r="B38" s="439"/>
      <c r="C38" s="20">
        <v>40</v>
      </c>
      <c r="D38" s="19">
        <v>35</v>
      </c>
      <c r="E38" s="18"/>
      <c r="F38" s="19"/>
      <c r="G38" s="18"/>
      <c r="H38" s="20">
        <v>16</v>
      </c>
      <c r="I38" s="18"/>
      <c r="J38" s="19"/>
      <c r="K38" s="18"/>
      <c r="L38" s="18"/>
      <c r="M38" s="19"/>
      <c r="N38" s="21"/>
      <c r="O38" s="211">
        <v>7</v>
      </c>
      <c r="P38" s="189">
        <v>1.6</v>
      </c>
      <c r="Q38" s="197"/>
      <c r="R38" s="198">
        <v>0.4</v>
      </c>
      <c r="S38" s="166"/>
      <c r="T38" s="19"/>
      <c r="U38" s="25">
        <f t="shared" si="2"/>
        <v>100</v>
      </c>
    </row>
    <row r="39" spans="1:21" ht="15" customHeight="1">
      <c r="A39" s="431"/>
      <c r="B39" s="439"/>
      <c r="C39" s="20">
        <v>19.399999999999999</v>
      </c>
      <c r="D39" s="19">
        <v>26.8</v>
      </c>
      <c r="E39" s="18"/>
      <c r="F39" s="19"/>
      <c r="G39" s="18">
        <v>22</v>
      </c>
      <c r="H39" s="20">
        <v>15</v>
      </c>
      <c r="I39" s="18"/>
      <c r="J39" s="19"/>
      <c r="K39" s="18"/>
      <c r="L39" s="18"/>
      <c r="M39" s="19">
        <v>10</v>
      </c>
      <c r="N39" s="21"/>
      <c r="O39" s="211">
        <v>5</v>
      </c>
      <c r="P39" s="189">
        <v>1.3</v>
      </c>
      <c r="Q39" s="197"/>
      <c r="R39" s="198">
        <v>0.5</v>
      </c>
      <c r="S39" s="166"/>
      <c r="T39" s="19"/>
      <c r="U39" s="25">
        <f t="shared" si="2"/>
        <v>100</v>
      </c>
    </row>
    <row r="40" spans="1:21" ht="15" customHeight="1">
      <c r="A40" s="431"/>
      <c r="B40" s="439"/>
      <c r="C40" s="20">
        <v>28</v>
      </c>
      <c r="D40" s="19">
        <v>13.6</v>
      </c>
      <c r="E40" s="18"/>
      <c r="F40" s="19">
        <v>28</v>
      </c>
      <c r="G40" s="18"/>
      <c r="H40" s="20">
        <v>22.5</v>
      </c>
      <c r="I40" s="18"/>
      <c r="J40" s="19"/>
      <c r="K40" s="18"/>
      <c r="L40" s="18"/>
      <c r="M40" s="19"/>
      <c r="N40" s="21"/>
      <c r="O40" s="211">
        <v>6</v>
      </c>
      <c r="P40" s="189">
        <v>1.5</v>
      </c>
      <c r="Q40" s="197"/>
      <c r="R40" s="198">
        <v>0.4</v>
      </c>
      <c r="S40" s="166"/>
      <c r="T40" s="19"/>
      <c r="U40" s="25">
        <f t="shared" si="2"/>
        <v>100</v>
      </c>
    </row>
    <row r="41" spans="1:21" ht="15" customHeight="1">
      <c r="A41" s="431"/>
      <c r="B41" s="439"/>
      <c r="C41" s="20">
        <v>17</v>
      </c>
      <c r="D41" s="19"/>
      <c r="E41" s="18">
        <v>29.7</v>
      </c>
      <c r="F41" s="19">
        <v>28</v>
      </c>
      <c r="G41" s="18"/>
      <c r="H41" s="20">
        <v>18.5</v>
      </c>
      <c r="I41" s="18"/>
      <c r="J41" s="19"/>
      <c r="K41" s="18"/>
      <c r="L41" s="18"/>
      <c r="M41" s="19"/>
      <c r="N41" s="21"/>
      <c r="O41" s="211">
        <v>5</v>
      </c>
      <c r="P41" s="189">
        <v>1.4</v>
      </c>
      <c r="Q41" s="197"/>
      <c r="R41" s="198">
        <v>0.4</v>
      </c>
      <c r="S41" s="166"/>
      <c r="T41" s="19"/>
      <c r="U41" s="25">
        <f t="shared" si="2"/>
        <v>100.00000000000001</v>
      </c>
    </row>
    <row r="42" spans="1:21" ht="15" customHeight="1">
      <c r="A42" s="431"/>
      <c r="B42" s="439"/>
      <c r="C42" s="20">
        <v>22</v>
      </c>
      <c r="D42" s="19">
        <v>35</v>
      </c>
      <c r="E42" s="18"/>
      <c r="F42" s="19">
        <v>17</v>
      </c>
      <c r="G42" s="18"/>
      <c r="H42" s="20">
        <v>17</v>
      </c>
      <c r="I42" s="18"/>
      <c r="J42" s="19"/>
      <c r="K42" s="18"/>
      <c r="L42" s="18"/>
      <c r="M42" s="19"/>
      <c r="N42" s="21"/>
      <c r="O42" s="211">
        <v>7</v>
      </c>
      <c r="P42" s="189">
        <v>2</v>
      </c>
      <c r="Q42" s="197"/>
      <c r="R42" s="198"/>
      <c r="S42" s="166"/>
      <c r="T42" s="19"/>
      <c r="U42" s="25">
        <f t="shared" si="2"/>
        <v>100</v>
      </c>
    </row>
    <row r="43" spans="1:21" ht="15" customHeight="1">
      <c r="A43" s="431"/>
      <c r="B43" s="439"/>
      <c r="C43" s="20">
        <v>16</v>
      </c>
      <c r="D43" s="19">
        <v>35</v>
      </c>
      <c r="E43" s="18"/>
      <c r="F43" s="19">
        <v>22.4</v>
      </c>
      <c r="G43" s="18"/>
      <c r="H43" s="20"/>
      <c r="I43" s="18"/>
      <c r="J43" s="19"/>
      <c r="K43" s="18"/>
      <c r="L43" s="18"/>
      <c r="M43" s="19">
        <v>17</v>
      </c>
      <c r="N43" s="21"/>
      <c r="O43" s="211">
        <v>7</v>
      </c>
      <c r="P43" s="189">
        <v>2.2000000000000002</v>
      </c>
      <c r="Q43" s="197"/>
      <c r="R43" s="198">
        <v>0.4</v>
      </c>
      <c r="S43" s="166"/>
      <c r="T43" s="19"/>
      <c r="U43" s="25">
        <f t="shared" si="2"/>
        <v>100.00000000000001</v>
      </c>
    </row>
    <row r="44" spans="1:21" ht="15" customHeight="1">
      <c r="A44" s="431"/>
      <c r="B44" s="439"/>
      <c r="C44" s="20">
        <v>48</v>
      </c>
      <c r="D44" s="19"/>
      <c r="E44" s="18"/>
      <c r="F44" s="19">
        <v>28</v>
      </c>
      <c r="G44" s="18"/>
      <c r="H44" s="20"/>
      <c r="I44" s="18"/>
      <c r="J44" s="19"/>
      <c r="K44" s="18">
        <v>15.5</v>
      </c>
      <c r="L44" s="18"/>
      <c r="M44" s="19"/>
      <c r="N44" s="21"/>
      <c r="O44" s="211">
        <v>6</v>
      </c>
      <c r="P44" s="189">
        <v>2.1</v>
      </c>
      <c r="Q44" s="197"/>
      <c r="R44" s="198">
        <v>0.4</v>
      </c>
      <c r="S44" s="166"/>
      <c r="T44" s="19"/>
      <c r="U44" s="25">
        <f t="shared" si="2"/>
        <v>100</v>
      </c>
    </row>
    <row r="45" spans="1:21" ht="15" customHeight="1">
      <c r="A45" s="431"/>
      <c r="B45" s="439"/>
      <c r="C45" s="20">
        <v>22</v>
      </c>
      <c r="D45" s="19">
        <v>35</v>
      </c>
      <c r="E45" s="18"/>
      <c r="F45" s="19">
        <v>17</v>
      </c>
      <c r="G45" s="18"/>
      <c r="H45" s="20">
        <v>17</v>
      </c>
      <c r="I45" s="18"/>
      <c r="J45" s="19"/>
      <c r="K45" s="18"/>
      <c r="L45" s="18"/>
      <c r="M45" s="19"/>
      <c r="N45" s="21"/>
      <c r="O45" s="211">
        <v>7</v>
      </c>
      <c r="P45" s="189">
        <v>1.6</v>
      </c>
      <c r="Q45" s="197"/>
      <c r="R45" s="198">
        <v>0.4</v>
      </c>
      <c r="S45" s="166"/>
      <c r="T45" s="19"/>
      <c r="U45" s="25">
        <f t="shared" si="2"/>
        <v>100</v>
      </c>
    </row>
    <row r="46" spans="1:21" ht="15" customHeight="1">
      <c r="A46" s="431"/>
      <c r="B46" s="439"/>
      <c r="C46" s="20">
        <v>49.4</v>
      </c>
      <c r="D46" s="19">
        <v>27</v>
      </c>
      <c r="E46" s="18"/>
      <c r="F46" s="19"/>
      <c r="G46" s="18"/>
      <c r="H46" s="20">
        <v>17</v>
      </c>
      <c r="I46" s="18"/>
      <c r="J46" s="19"/>
      <c r="K46" s="18"/>
      <c r="L46" s="18"/>
      <c r="M46" s="19"/>
      <c r="N46" s="21"/>
      <c r="O46" s="211">
        <v>5</v>
      </c>
      <c r="P46" s="189">
        <v>1.1000000000000001</v>
      </c>
      <c r="Q46" s="197"/>
      <c r="R46" s="198">
        <v>0.5</v>
      </c>
      <c r="S46" s="166"/>
      <c r="T46" s="19"/>
      <c r="U46" s="25">
        <f t="shared" si="2"/>
        <v>100</v>
      </c>
    </row>
    <row r="47" spans="1:21" ht="15" customHeight="1">
      <c r="A47" s="431"/>
      <c r="B47" s="439"/>
      <c r="C47" s="20">
        <v>19</v>
      </c>
      <c r="D47" s="19">
        <v>10</v>
      </c>
      <c r="E47" s="18">
        <v>17.7</v>
      </c>
      <c r="F47" s="19">
        <v>28</v>
      </c>
      <c r="G47" s="18"/>
      <c r="H47" s="20">
        <v>17.5</v>
      </c>
      <c r="I47" s="18"/>
      <c r="J47" s="19"/>
      <c r="K47" s="18"/>
      <c r="L47" s="18"/>
      <c r="M47" s="19"/>
      <c r="N47" s="21"/>
      <c r="O47" s="211">
        <v>6</v>
      </c>
      <c r="P47" s="189">
        <v>1.4</v>
      </c>
      <c r="Q47" s="197"/>
      <c r="R47" s="198">
        <v>0.4</v>
      </c>
      <c r="S47" s="166"/>
      <c r="T47" s="19"/>
      <c r="U47" s="25">
        <f t="shared" si="2"/>
        <v>100.00000000000001</v>
      </c>
    </row>
    <row r="48" spans="1:21" ht="15" customHeight="1">
      <c r="A48" s="431"/>
      <c r="B48" s="439"/>
      <c r="C48" s="20">
        <v>19</v>
      </c>
      <c r="D48" s="19"/>
      <c r="E48" s="18">
        <v>28.7</v>
      </c>
      <c r="F48" s="19">
        <v>28</v>
      </c>
      <c r="G48" s="18"/>
      <c r="H48" s="20"/>
      <c r="I48" s="18">
        <v>17.5</v>
      </c>
      <c r="J48" s="19"/>
      <c r="K48" s="18"/>
      <c r="L48" s="18"/>
      <c r="M48" s="19"/>
      <c r="N48" s="21"/>
      <c r="O48" s="211">
        <v>5</v>
      </c>
      <c r="P48" s="189">
        <v>1.4</v>
      </c>
      <c r="Q48" s="197"/>
      <c r="R48" s="198">
        <v>0.4</v>
      </c>
      <c r="S48" s="166"/>
      <c r="T48" s="19"/>
      <c r="U48" s="25">
        <f t="shared" si="2"/>
        <v>100.00000000000001</v>
      </c>
    </row>
    <row r="49" spans="1:21" ht="15" customHeight="1">
      <c r="A49" s="431"/>
      <c r="B49" s="439"/>
      <c r="C49" s="20">
        <v>35.299999999999997</v>
      </c>
      <c r="D49" s="19">
        <v>30</v>
      </c>
      <c r="E49" s="18"/>
      <c r="F49" s="19">
        <v>11</v>
      </c>
      <c r="G49" s="18"/>
      <c r="H49" s="20">
        <v>15.5</v>
      </c>
      <c r="I49" s="18"/>
      <c r="J49" s="19"/>
      <c r="K49" s="18"/>
      <c r="L49" s="18"/>
      <c r="M49" s="19"/>
      <c r="N49" s="21"/>
      <c r="O49" s="211">
        <v>6</v>
      </c>
      <c r="P49" s="189">
        <v>1.8</v>
      </c>
      <c r="Q49" s="197"/>
      <c r="R49" s="198">
        <v>0.4</v>
      </c>
      <c r="S49" s="166"/>
      <c r="T49" s="19"/>
      <c r="U49" s="25">
        <f t="shared" si="2"/>
        <v>100</v>
      </c>
    </row>
    <row r="50" spans="1:21" ht="15" customHeight="1">
      <c r="A50" s="431"/>
      <c r="B50" s="439"/>
      <c r="C50" s="20">
        <v>22</v>
      </c>
      <c r="D50" s="19">
        <v>35</v>
      </c>
      <c r="E50" s="18"/>
      <c r="F50" s="19">
        <v>17</v>
      </c>
      <c r="G50" s="18"/>
      <c r="H50" s="20">
        <v>17</v>
      </c>
      <c r="I50" s="18"/>
      <c r="J50" s="19"/>
      <c r="K50" s="18"/>
      <c r="L50" s="18"/>
      <c r="M50" s="19"/>
      <c r="N50" s="21"/>
      <c r="O50" s="211">
        <v>7</v>
      </c>
      <c r="P50" s="189">
        <v>1.6</v>
      </c>
      <c r="Q50" s="197"/>
      <c r="R50" s="198">
        <v>0.4</v>
      </c>
      <c r="S50" s="166"/>
      <c r="T50" s="19"/>
      <c r="U50" s="25">
        <f t="shared" si="2"/>
        <v>100</v>
      </c>
    </row>
    <row r="51" spans="1:21" ht="15" customHeight="1" thickBot="1">
      <c r="A51" s="431"/>
      <c r="B51" s="440"/>
      <c r="C51" s="230">
        <v>35</v>
      </c>
      <c r="D51" s="231">
        <v>30.3</v>
      </c>
      <c r="E51" s="232"/>
      <c r="F51" s="231">
        <v>11</v>
      </c>
      <c r="G51" s="232"/>
      <c r="H51" s="230">
        <v>15.5</v>
      </c>
      <c r="I51" s="232"/>
      <c r="J51" s="231"/>
      <c r="K51" s="232"/>
      <c r="L51" s="232"/>
      <c r="M51" s="231"/>
      <c r="N51" s="233"/>
      <c r="O51" s="212">
        <v>6</v>
      </c>
      <c r="P51" s="190">
        <v>1.6</v>
      </c>
      <c r="Q51" s="199"/>
      <c r="R51" s="200">
        <v>0.4</v>
      </c>
      <c r="S51" s="183"/>
      <c r="T51" s="231"/>
      <c r="U51" s="234">
        <f t="shared" si="2"/>
        <v>99.8</v>
      </c>
    </row>
    <row r="52" spans="1:21" ht="15" customHeight="1">
      <c r="A52" s="441" t="s">
        <v>100</v>
      </c>
      <c r="B52" s="435" t="s">
        <v>56</v>
      </c>
      <c r="C52" s="14"/>
      <c r="D52" s="6">
        <v>35</v>
      </c>
      <c r="E52" s="7">
        <v>45</v>
      </c>
      <c r="F52" s="6">
        <v>13.7</v>
      </c>
      <c r="G52" s="7"/>
      <c r="H52" s="14"/>
      <c r="I52" s="7"/>
      <c r="J52" s="6"/>
      <c r="K52" s="7"/>
      <c r="L52" s="7"/>
      <c r="M52" s="6"/>
      <c r="N52" s="3"/>
      <c r="O52" s="210">
        <v>4</v>
      </c>
      <c r="P52" s="188">
        <v>1.9</v>
      </c>
      <c r="Q52" s="195">
        <v>0.4</v>
      </c>
      <c r="R52" s="196"/>
      <c r="S52" s="165"/>
      <c r="T52" s="6"/>
      <c r="U52" s="27">
        <f t="shared" ref="U52:U63" si="3">SUM(C52:T52)</f>
        <v>100.00000000000001</v>
      </c>
    </row>
    <row r="53" spans="1:21" ht="15" customHeight="1">
      <c r="A53" s="442"/>
      <c r="B53" s="436"/>
      <c r="C53" s="15">
        <v>75.400000000000006</v>
      </c>
      <c r="D53" s="8">
        <v>18</v>
      </c>
      <c r="E53" s="9"/>
      <c r="F53" s="8"/>
      <c r="G53" s="9"/>
      <c r="H53" s="15"/>
      <c r="I53" s="9"/>
      <c r="J53" s="8"/>
      <c r="K53" s="9"/>
      <c r="L53" s="9"/>
      <c r="M53" s="8"/>
      <c r="N53" s="22"/>
      <c r="O53" s="211">
        <v>4</v>
      </c>
      <c r="P53" s="189">
        <v>2.2000000000000002</v>
      </c>
      <c r="Q53" s="197"/>
      <c r="R53" s="198">
        <v>0.4</v>
      </c>
      <c r="S53" s="166"/>
      <c r="T53" s="8"/>
      <c r="U53" s="26">
        <f t="shared" si="3"/>
        <v>100.00000000000001</v>
      </c>
    </row>
    <row r="54" spans="1:21" ht="15" customHeight="1">
      <c r="A54" s="442"/>
      <c r="B54" s="436"/>
      <c r="C54" s="15">
        <v>18</v>
      </c>
      <c r="D54" s="8">
        <v>10</v>
      </c>
      <c r="E54" s="9"/>
      <c r="F54" s="8">
        <v>24.7</v>
      </c>
      <c r="G54" s="9"/>
      <c r="H54" s="15"/>
      <c r="I54" s="9"/>
      <c r="J54" s="8"/>
      <c r="K54" s="9"/>
      <c r="L54" s="9"/>
      <c r="M54" s="8"/>
      <c r="N54" s="22"/>
      <c r="O54" s="211">
        <v>5</v>
      </c>
      <c r="P54" s="189">
        <v>1.6</v>
      </c>
      <c r="Q54" s="197"/>
      <c r="R54" s="198">
        <v>0.7</v>
      </c>
      <c r="S54" s="166">
        <v>40</v>
      </c>
      <c r="T54" s="8"/>
      <c r="U54" s="26">
        <f>SUM(C54:T54)</f>
        <v>100</v>
      </c>
    </row>
    <row r="55" spans="1:21" ht="15" customHeight="1">
      <c r="A55" s="442"/>
      <c r="B55" s="436"/>
      <c r="C55" s="15">
        <v>27</v>
      </c>
      <c r="D55" s="8">
        <v>38.700000000000003</v>
      </c>
      <c r="E55" s="9"/>
      <c r="F55" s="8">
        <v>5</v>
      </c>
      <c r="G55" s="9"/>
      <c r="H55" s="15"/>
      <c r="I55" s="9"/>
      <c r="J55" s="8"/>
      <c r="K55" s="9"/>
      <c r="L55" s="9"/>
      <c r="M55" s="8"/>
      <c r="N55" s="22"/>
      <c r="O55" s="211">
        <v>5</v>
      </c>
      <c r="P55" s="189">
        <v>1.6</v>
      </c>
      <c r="Q55" s="203"/>
      <c r="R55" s="198">
        <v>0.7</v>
      </c>
      <c r="S55" s="166">
        <v>22</v>
      </c>
      <c r="T55" s="8"/>
      <c r="U55" s="26">
        <f>SUM(C55:T55)</f>
        <v>100</v>
      </c>
    </row>
    <row r="56" spans="1:21" ht="15" customHeight="1">
      <c r="A56" s="442"/>
      <c r="B56" s="436"/>
      <c r="C56" s="15">
        <v>25</v>
      </c>
      <c r="D56" s="8"/>
      <c r="E56" s="9"/>
      <c r="F56" s="8"/>
      <c r="G56" s="9">
        <v>66</v>
      </c>
      <c r="H56" s="15">
        <v>3</v>
      </c>
      <c r="I56" s="9"/>
      <c r="J56" s="8"/>
      <c r="K56" s="9"/>
      <c r="L56" s="9"/>
      <c r="M56" s="8"/>
      <c r="N56" s="22"/>
      <c r="O56" s="214">
        <v>4</v>
      </c>
      <c r="P56" s="192">
        <v>2</v>
      </c>
      <c r="Q56" s="197"/>
      <c r="R56" s="204">
        <v>0.4</v>
      </c>
      <c r="S56" s="166"/>
      <c r="T56" s="8"/>
      <c r="U56" s="26">
        <f t="shared" si="3"/>
        <v>100.4</v>
      </c>
    </row>
    <row r="57" spans="1:21" ht="15" customHeight="1">
      <c r="A57" s="442"/>
      <c r="B57" s="436"/>
      <c r="C57" s="16">
        <v>41</v>
      </c>
      <c r="D57" s="12">
        <v>30</v>
      </c>
      <c r="E57" s="13"/>
      <c r="F57" s="12">
        <v>13.1</v>
      </c>
      <c r="G57" s="13"/>
      <c r="H57" s="16"/>
      <c r="I57" s="13"/>
      <c r="J57" s="12"/>
      <c r="K57" s="13"/>
      <c r="L57" s="13"/>
      <c r="M57" s="8">
        <v>9</v>
      </c>
      <c r="N57" s="22"/>
      <c r="O57" s="215">
        <v>4</v>
      </c>
      <c r="P57" s="193">
        <v>2.5</v>
      </c>
      <c r="Q57" s="205"/>
      <c r="R57" s="206">
        <v>0.4</v>
      </c>
      <c r="S57" s="166"/>
      <c r="T57" s="12"/>
      <c r="U57" s="26">
        <f t="shared" si="3"/>
        <v>100</v>
      </c>
    </row>
    <row r="58" spans="1:21" ht="15" customHeight="1">
      <c r="A58" s="442"/>
      <c r="B58" s="436"/>
      <c r="C58" s="15">
        <v>55.4</v>
      </c>
      <c r="D58" s="8">
        <v>10</v>
      </c>
      <c r="E58" s="9"/>
      <c r="F58" s="8"/>
      <c r="G58" s="9"/>
      <c r="H58" s="15"/>
      <c r="I58" s="9"/>
      <c r="J58" s="8"/>
      <c r="K58" s="9"/>
      <c r="L58" s="9"/>
      <c r="M58" s="8"/>
      <c r="N58" s="22"/>
      <c r="O58" s="214">
        <v>4</v>
      </c>
      <c r="P58" s="192">
        <v>2.2000000000000002</v>
      </c>
      <c r="Q58" s="197"/>
      <c r="R58" s="204">
        <v>0.4</v>
      </c>
      <c r="S58" s="166">
        <v>28</v>
      </c>
      <c r="T58" s="8"/>
      <c r="U58" s="26">
        <f>SUM(C58:T58)</f>
        <v>100.00000000000001</v>
      </c>
    </row>
    <row r="59" spans="1:21" ht="15" customHeight="1">
      <c r="A59" s="442"/>
      <c r="B59" s="436"/>
      <c r="C59" s="15">
        <v>55.4</v>
      </c>
      <c r="D59" s="8">
        <v>35</v>
      </c>
      <c r="E59" s="9"/>
      <c r="F59" s="8"/>
      <c r="G59" s="9"/>
      <c r="H59" s="15">
        <v>2</v>
      </c>
      <c r="I59" s="9"/>
      <c r="J59" s="8"/>
      <c r="K59" s="9"/>
      <c r="L59" s="9"/>
      <c r="M59" s="8"/>
      <c r="N59" s="22"/>
      <c r="O59" s="214">
        <v>5</v>
      </c>
      <c r="P59" s="192">
        <v>1.9</v>
      </c>
      <c r="Q59" s="197"/>
      <c r="R59" s="204">
        <v>0.4</v>
      </c>
      <c r="S59" s="166"/>
      <c r="T59" s="8"/>
      <c r="U59" s="26">
        <f t="shared" si="3"/>
        <v>99.700000000000017</v>
      </c>
    </row>
    <row r="60" spans="1:21" ht="15" customHeight="1">
      <c r="A60" s="442"/>
      <c r="B60" s="436"/>
      <c r="C60" s="15">
        <v>13.4</v>
      </c>
      <c r="D60" s="8">
        <v>33</v>
      </c>
      <c r="E60" s="9">
        <v>29</v>
      </c>
      <c r="F60" s="8"/>
      <c r="G60" s="9">
        <v>18.399999999999999</v>
      </c>
      <c r="H60" s="15"/>
      <c r="I60" s="9"/>
      <c r="J60" s="8"/>
      <c r="K60" s="9"/>
      <c r="L60" s="9"/>
      <c r="M60" s="8"/>
      <c r="N60" s="22"/>
      <c r="O60" s="214">
        <v>4</v>
      </c>
      <c r="P60" s="192">
        <v>1.5</v>
      </c>
      <c r="Q60" s="197"/>
      <c r="R60" s="204">
        <v>0.7</v>
      </c>
      <c r="S60" s="166"/>
      <c r="T60" s="8"/>
      <c r="U60" s="26">
        <f t="shared" si="3"/>
        <v>100.00000000000001</v>
      </c>
    </row>
    <row r="61" spans="1:21" ht="15" customHeight="1">
      <c r="A61" s="442"/>
      <c r="B61" s="436"/>
      <c r="C61" s="15">
        <v>18</v>
      </c>
      <c r="D61" s="8">
        <v>10</v>
      </c>
      <c r="E61" s="9"/>
      <c r="F61" s="8">
        <v>24.7</v>
      </c>
      <c r="G61" s="9"/>
      <c r="H61" s="15"/>
      <c r="I61" s="9"/>
      <c r="J61" s="8"/>
      <c r="K61" s="9"/>
      <c r="L61" s="9"/>
      <c r="M61" s="8"/>
      <c r="N61" s="22"/>
      <c r="O61" s="214">
        <v>5</v>
      </c>
      <c r="P61" s="192">
        <v>1.6</v>
      </c>
      <c r="Q61" s="197"/>
      <c r="R61" s="204">
        <v>0.7</v>
      </c>
      <c r="S61" s="166">
        <v>40</v>
      </c>
      <c r="T61" s="8"/>
      <c r="U61" s="26">
        <f>SUM(C61:T61)</f>
        <v>100</v>
      </c>
    </row>
    <row r="62" spans="1:21" ht="15" customHeight="1">
      <c r="A62" s="442"/>
      <c r="B62" s="436"/>
      <c r="C62" s="15">
        <v>25</v>
      </c>
      <c r="D62" s="8"/>
      <c r="E62" s="9">
        <v>43</v>
      </c>
      <c r="F62" s="8">
        <v>25</v>
      </c>
      <c r="G62" s="9"/>
      <c r="H62" s="15"/>
      <c r="I62" s="9"/>
      <c r="J62" s="8"/>
      <c r="K62" s="9"/>
      <c r="L62" s="9"/>
      <c r="M62" s="8"/>
      <c r="N62" s="22"/>
      <c r="O62" s="214">
        <v>5</v>
      </c>
      <c r="P62" s="192">
        <v>1.5</v>
      </c>
      <c r="Q62" s="197"/>
      <c r="R62" s="204">
        <v>0.7</v>
      </c>
      <c r="S62" s="166"/>
      <c r="T62" s="8"/>
      <c r="U62" s="26">
        <f t="shared" si="3"/>
        <v>100.2</v>
      </c>
    </row>
    <row r="63" spans="1:21" ht="15" customHeight="1">
      <c r="A63" s="442"/>
      <c r="B63" s="436"/>
      <c r="C63" s="15">
        <v>55</v>
      </c>
      <c r="D63" s="8">
        <v>36</v>
      </c>
      <c r="E63" s="9"/>
      <c r="F63" s="8"/>
      <c r="G63" s="9"/>
      <c r="H63" s="15">
        <v>2</v>
      </c>
      <c r="I63" s="9"/>
      <c r="J63" s="8"/>
      <c r="K63" s="9"/>
      <c r="L63" s="9"/>
      <c r="M63" s="10"/>
      <c r="N63" s="24"/>
      <c r="O63" s="214">
        <v>4</v>
      </c>
      <c r="P63" s="192">
        <v>2.6</v>
      </c>
      <c r="Q63" s="197"/>
      <c r="R63" s="204"/>
      <c r="S63" s="166"/>
      <c r="T63" s="8"/>
      <c r="U63" s="26">
        <f t="shared" si="3"/>
        <v>99.6</v>
      </c>
    </row>
    <row r="64" spans="1:21" ht="15" customHeight="1" thickBot="1">
      <c r="A64" s="442"/>
      <c r="B64" s="437"/>
      <c r="C64" s="259">
        <v>41</v>
      </c>
      <c r="D64" s="249">
        <v>30</v>
      </c>
      <c r="E64" s="260"/>
      <c r="F64" s="249">
        <v>13.1</v>
      </c>
      <c r="G64" s="260"/>
      <c r="H64" s="259"/>
      <c r="I64" s="260"/>
      <c r="J64" s="249"/>
      <c r="K64" s="260"/>
      <c r="L64" s="260"/>
      <c r="M64" s="247">
        <v>9</v>
      </c>
      <c r="N64" s="261"/>
      <c r="O64" s="262">
        <v>4</v>
      </c>
      <c r="P64" s="263">
        <v>2.5</v>
      </c>
      <c r="Q64" s="201"/>
      <c r="R64" s="264">
        <v>0.4</v>
      </c>
      <c r="S64" s="184"/>
      <c r="T64" s="249"/>
      <c r="U64" s="251">
        <f>SUM(C64:T64)</f>
        <v>100</v>
      </c>
    </row>
    <row r="65" spans="1:21" ht="15" customHeight="1">
      <c r="A65" s="442"/>
      <c r="B65" s="436" t="s">
        <v>37</v>
      </c>
      <c r="C65" s="252"/>
      <c r="D65" s="238">
        <v>30</v>
      </c>
      <c r="E65" s="253">
        <v>50</v>
      </c>
      <c r="F65" s="238">
        <v>12</v>
      </c>
      <c r="G65" s="253"/>
      <c r="H65" s="252"/>
      <c r="I65" s="253"/>
      <c r="J65" s="238"/>
      <c r="K65" s="253"/>
      <c r="L65" s="253"/>
      <c r="M65" s="238"/>
      <c r="N65" s="254"/>
      <c r="O65" s="255">
        <v>6</v>
      </c>
      <c r="P65" s="256">
        <v>1.9</v>
      </c>
      <c r="Q65" s="257">
        <v>0.4</v>
      </c>
      <c r="R65" s="258"/>
      <c r="S65" s="244"/>
      <c r="T65" s="238"/>
      <c r="U65" s="245">
        <f t="shared" ref="U65:U82" si="4">SUM(C65:T65)</f>
        <v>100.30000000000001</v>
      </c>
    </row>
    <row r="66" spans="1:21" ht="15" customHeight="1">
      <c r="A66" s="442"/>
      <c r="B66" s="436"/>
      <c r="C66" s="15">
        <v>66.400000000000006</v>
      </c>
      <c r="D66" s="8">
        <v>25</v>
      </c>
      <c r="E66" s="9"/>
      <c r="F66" s="8"/>
      <c r="G66" s="9"/>
      <c r="H66" s="15"/>
      <c r="I66" s="9"/>
      <c r="J66" s="8"/>
      <c r="K66" s="9"/>
      <c r="L66" s="9"/>
      <c r="M66" s="8"/>
      <c r="N66" s="22"/>
      <c r="O66" s="211">
        <v>6</v>
      </c>
      <c r="P66" s="189">
        <v>2.2000000000000002</v>
      </c>
      <c r="Q66" s="203"/>
      <c r="R66" s="198">
        <v>0.4</v>
      </c>
      <c r="S66" s="166"/>
      <c r="T66" s="8"/>
      <c r="U66" s="26">
        <f t="shared" si="4"/>
        <v>100.00000000000001</v>
      </c>
    </row>
    <row r="67" spans="1:21" ht="15" customHeight="1">
      <c r="A67" s="442"/>
      <c r="B67" s="436"/>
      <c r="C67" s="15">
        <v>19.7</v>
      </c>
      <c r="D67" s="8">
        <v>30</v>
      </c>
      <c r="E67" s="9"/>
      <c r="F67" s="8">
        <v>16.600000000000001</v>
      </c>
      <c r="G67" s="9"/>
      <c r="H67" s="15">
        <v>2</v>
      </c>
      <c r="I67" s="9"/>
      <c r="J67" s="8"/>
      <c r="K67" s="9"/>
      <c r="L67" s="9"/>
      <c r="M67" s="10"/>
      <c r="N67" s="24"/>
      <c r="O67" s="211">
        <v>6</v>
      </c>
      <c r="P67" s="189">
        <v>1.2</v>
      </c>
      <c r="Q67" s="197"/>
      <c r="R67" s="198">
        <v>0.5</v>
      </c>
      <c r="S67" s="166">
        <v>24</v>
      </c>
      <c r="T67" s="8"/>
      <c r="U67" s="26">
        <f>SUM(C67:T67)</f>
        <v>100.00000000000001</v>
      </c>
    </row>
    <row r="68" spans="1:21" ht="15" customHeight="1">
      <c r="A68" s="442"/>
      <c r="B68" s="436"/>
      <c r="C68" s="15">
        <v>23.7</v>
      </c>
      <c r="D68" s="8">
        <v>30</v>
      </c>
      <c r="E68" s="9"/>
      <c r="F68" s="8"/>
      <c r="G68" s="9"/>
      <c r="H68" s="15">
        <v>17</v>
      </c>
      <c r="I68" s="9"/>
      <c r="J68" s="8"/>
      <c r="K68" s="9"/>
      <c r="L68" s="9"/>
      <c r="M68" s="10"/>
      <c r="N68" s="24"/>
      <c r="O68" s="211">
        <v>6</v>
      </c>
      <c r="P68" s="189">
        <v>1.2</v>
      </c>
      <c r="Q68" s="197"/>
      <c r="R68" s="198">
        <v>0.5</v>
      </c>
      <c r="S68" s="166">
        <v>22</v>
      </c>
      <c r="T68" s="8"/>
      <c r="U68" s="26">
        <f>SUM(C68:T68)</f>
        <v>100.4</v>
      </c>
    </row>
    <row r="69" spans="1:21" ht="15" customHeight="1">
      <c r="A69" s="442"/>
      <c r="B69" s="436"/>
      <c r="C69" s="15">
        <v>65.400000000000006</v>
      </c>
      <c r="D69" s="8"/>
      <c r="E69" s="9"/>
      <c r="F69" s="8"/>
      <c r="G69" s="9">
        <v>26</v>
      </c>
      <c r="H69" s="15"/>
      <c r="I69" s="9"/>
      <c r="J69" s="8"/>
      <c r="K69" s="9"/>
      <c r="L69" s="9"/>
      <c r="M69" s="10"/>
      <c r="N69" s="24"/>
      <c r="O69" s="211">
        <v>6</v>
      </c>
      <c r="P69" s="189">
        <v>2.2000000000000002</v>
      </c>
      <c r="Q69" s="197"/>
      <c r="R69" s="198">
        <v>0.4</v>
      </c>
      <c r="S69" s="166"/>
      <c r="T69" s="8"/>
      <c r="U69" s="26">
        <f t="shared" si="4"/>
        <v>100.00000000000001</v>
      </c>
    </row>
    <row r="70" spans="1:21" ht="15" customHeight="1">
      <c r="A70" s="442"/>
      <c r="B70" s="436"/>
      <c r="C70" s="15">
        <v>40</v>
      </c>
      <c r="D70" s="8">
        <v>30</v>
      </c>
      <c r="E70" s="9"/>
      <c r="F70" s="8">
        <v>14</v>
      </c>
      <c r="G70" s="9"/>
      <c r="H70" s="15">
        <v>5</v>
      </c>
      <c r="I70" s="9"/>
      <c r="J70" s="8"/>
      <c r="K70" s="9"/>
      <c r="L70" s="9"/>
      <c r="M70" s="10">
        <v>5</v>
      </c>
      <c r="N70" s="24"/>
      <c r="O70" s="211">
        <v>4</v>
      </c>
      <c r="P70" s="189">
        <v>1.6</v>
      </c>
      <c r="Q70" s="197"/>
      <c r="R70" s="198">
        <v>0.4</v>
      </c>
      <c r="S70" s="166"/>
      <c r="T70" s="8"/>
      <c r="U70" s="26">
        <f t="shared" si="4"/>
        <v>100</v>
      </c>
    </row>
    <row r="71" spans="1:21" ht="15" customHeight="1">
      <c r="A71" s="442"/>
      <c r="B71" s="436"/>
      <c r="C71" s="15">
        <v>60</v>
      </c>
      <c r="D71" s="8">
        <v>9.9</v>
      </c>
      <c r="E71" s="9"/>
      <c r="F71" s="8"/>
      <c r="G71" s="9"/>
      <c r="H71" s="15"/>
      <c r="I71" s="9"/>
      <c r="J71" s="8"/>
      <c r="K71" s="9"/>
      <c r="L71" s="9"/>
      <c r="M71" s="10"/>
      <c r="N71" s="24"/>
      <c r="O71" s="211">
        <v>6</v>
      </c>
      <c r="P71" s="189">
        <v>1.6</v>
      </c>
      <c r="Q71" s="197"/>
      <c r="R71" s="198">
        <v>0.4</v>
      </c>
      <c r="S71" s="166">
        <v>22</v>
      </c>
      <c r="T71" s="8"/>
      <c r="U71" s="26">
        <f>SUM(C71:T71)</f>
        <v>99.9</v>
      </c>
    </row>
    <row r="72" spans="1:21" ht="15" customHeight="1">
      <c r="A72" s="442"/>
      <c r="B72" s="436"/>
      <c r="C72" s="15">
        <v>57.3</v>
      </c>
      <c r="D72" s="8">
        <v>30</v>
      </c>
      <c r="E72" s="9"/>
      <c r="F72" s="8"/>
      <c r="G72" s="9"/>
      <c r="H72" s="15"/>
      <c r="I72" s="9"/>
      <c r="J72" s="8"/>
      <c r="K72" s="9"/>
      <c r="L72" s="9"/>
      <c r="M72" s="10">
        <v>4.5999999999999996</v>
      </c>
      <c r="N72" s="24"/>
      <c r="O72" s="211">
        <v>6</v>
      </c>
      <c r="P72" s="189">
        <v>1.5</v>
      </c>
      <c r="Q72" s="197"/>
      <c r="R72" s="198">
        <v>0.6</v>
      </c>
      <c r="S72" s="166"/>
      <c r="T72" s="8"/>
      <c r="U72" s="26">
        <f t="shared" si="4"/>
        <v>99.999999999999986</v>
      </c>
    </row>
    <row r="73" spans="1:21" ht="15" customHeight="1">
      <c r="A73" s="442"/>
      <c r="B73" s="436"/>
      <c r="C73" s="15">
        <v>28</v>
      </c>
      <c r="D73" s="8">
        <v>4.8</v>
      </c>
      <c r="E73" s="9">
        <v>15</v>
      </c>
      <c r="F73" s="8"/>
      <c r="G73" s="9">
        <v>42.1</v>
      </c>
      <c r="H73" s="15">
        <v>3</v>
      </c>
      <c r="I73" s="9"/>
      <c r="J73" s="8"/>
      <c r="K73" s="9"/>
      <c r="L73" s="9"/>
      <c r="M73" s="10"/>
      <c r="N73" s="24"/>
      <c r="O73" s="211">
        <v>5</v>
      </c>
      <c r="P73" s="189">
        <v>1.5</v>
      </c>
      <c r="Q73" s="197"/>
      <c r="R73" s="198">
        <v>0.6</v>
      </c>
      <c r="S73" s="166"/>
      <c r="T73" s="8"/>
      <c r="U73" s="26">
        <f t="shared" si="4"/>
        <v>100</v>
      </c>
    </row>
    <row r="74" spans="1:21" ht="15" customHeight="1">
      <c r="A74" s="442"/>
      <c r="B74" s="436"/>
      <c r="C74" s="15">
        <v>19.7</v>
      </c>
      <c r="D74" s="8">
        <v>30</v>
      </c>
      <c r="E74" s="9"/>
      <c r="F74" s="8">
        <v>16.600000000000001</v>
      </c>
      <c r="G74" s="9"/>
      <c r="H74" s="15">
        <v>2</v>
      </c>
      <c r="I74" s="9"/>
      <c r="J74" s="8"/>
      <c r="K74" s="9"/>
      <c r="L74" s="9"/>
      <c r="M74" s="10"/>
      <c r="N74" s="24"/>
      <c r="O74" s="211">
        <v>6</v>
      </c>
      <c r="P74" s="189">
        <v>1.2</v>
      </c>
      <c r="Q74" s="197"/>
      <c r="R74" s="198">
        <v>0.5</v>
      </c>
      <c r="S74" s="166">
        <v>24</v>
      </c>
      <c r="T74" s="8"/>
      <c r="U74" s="26">
        <f>SUM(C74:T74)</f>
        <v>100.00000000000001</v>
      </c>
    </row>
    <row r="75" spans="1:21" s="2" customFormat="1" ht="15" customHeight="1">
      <c r="A75" s="442"/>
      <c r="B75" s="436"/>
      <c r="C75" s="17">
        <v>28</v>
      </c>
      <c r="D75" s="10"/>
      <c r="E75" s="11">
        <v>45</v>
      </c>
      <c r="F75" s="10">
        <v>18.7</v>
      </c>
      <c r="G75" s="11"/>
      <c r="H75" s="17"/>
      <c r="I75" s="11"/>
      <c r="J75" s="10"/>
      <c r="K75" s="11"/>
      <c r="L75" s="11"/>
      <c r="M75" s="10"/>
      <c r="N75" s="24"/>
      <c r="O75" s="211">
        <v>6</v>
      </c>
      <c r="P75" s="189">
        <v>1.5</v>
      </c>
      <c r="Q75" s="197"/>
      <c r="R75" s="198">
        <v>0.7</v>
      </c>
      <c r="S75" s="166"/>
      <c r="T75" s="10"/>
      <c r="U75" s="26">
        <f t="shared" si="4"/>
        <v>99.9</v>
      </c>
    </row>
    <row r="76" spans="1:21" s="2" customFormat="1" ht="15" customHeight="1">
      <c r="A76" s="442"/>
      <c r="B76" s="436"/>
      <c r="C76" s="17">
        <v>20.6</v>
      </c>
      <c r="D76" s="10">
        <v>28</v>
      </c>
      <c r="E76" s="11"/>
      <c r="F76" s="10">
        <v>22</v>
      </c>
      <c r="G76" s="11"/>
      <c r="H76" s="17">
        <v>20</v>
      </c>
      <c r="I76" s="11"/>
      <c r="J76" s="10"/>
      <c r="K76" s="11"/>
      <c r="L76" s="11"/>
      <c r="M76" s="10"/>
      <c r="N76" s="24"/>
      <c r="O76" s="211">
        <v>7</v>
      </c>
      <c r="P76" s="189">
        <v>2.4</v>
      </c>
      <c r="Q76" s="197"/>
      <c r="R76" s="198">
        <v>0.4</v>
      </c>
      <c r="S76" s="166"/>
      <c r="T76" s="10"/>
      <c r="U76" s="26">
        <f t="shared" si="4"/>
        <v>100.4</v>
      </c>
    </row>
    <row r="77" spans="1:21" s="2" customFormat="1" ht="15" customHeight="1">
      <c r="A77" s="442"/>
      <c r="B77" s="436"/>
      <c r="C77" s="17">
        <v>41</v>
      </c>
      <c r="D77" s="10"/>
      <c r="E77" s="11"/>
      <c r="F77" s="10">
        <v>16.7</v>
      </c>
      <c r="G77" s="11"/>
      <c r="H77" s="17"/>
      <c r="I77" s="11"/>
      <c r="J77" s="10"/>
      <c r="K77" s="11">
        <v>10</v>
      </c>
      <c r="L77" s="11"/>
      <c r="M77" s="10"/>
      <c r="N77" s="24"/>
      <c r="O77" s="211">
        <v>6</v>
      </c>
      <c r="P77" s="189">
        <v>1.1000000000000001</v>
      </c>
      <c r="Q77" s="197"/>
      <c r="R77" s="198">
        <v>0.5</v>
      </c>
      <c r="S77" s="166">
        <v>25</v>
      </c>
      <c r="T77" s="10"/>
      <c r="U77" s="26">
        <f>SUM(C77:T77)</f>
        <v>100.3</v>
      </c>
    </row>
    <row r="78" spans="1:21" s="2" customFormat="1" ht="15" customHeight="1">
      <c r="A78" s="442"/>
      <c r="B78" s="436"/>
      <c r="C78" s="17">
        <v>55.4</v>
      </c>
      <c r="D78" s="10">
        <v>33</v>
      </c>
      <c r="E78" s="11"/>
      <c r="F78" s="10"/>
      <c r="G78" s="11"/>
      <c r="H78" s="17">
        <v>2</v>
      </c>
      <c r="I78" s="11"/>
      <c r="J78" s="10"/>
      <c r="K78" s="11"/>
      <c r="L78" s="11"/>
      <c r="M78" s="10"/>
      <c r="N78" s="24"/>
      <c r="O78" s="211">
        <v>7</v>
      </c>
      <c r="P78" s="189">
        <v>2.2000000000000002</v>
      </c>
      <c r="Q78" s="197"/>
      <c r="R78" s="198">
        <v>0.4</v>
      </c>
      <c r="S78" s="166"/>
      <c r="T78" s="10"/>
      <c r="U78" s="26">
        <f t="shared" si="4"/>
        <v>100.00000000000001</v>
      </c>
    </row>
    <row r="79" spans="1:21" s="2" customFormat="1" ht="15" customHeight="1">
      <c r="A79" s="442"/>
      <c r="B79" s="436"/>
      <c r="C79" s="17">
        <v>36</v>
      </c>
      <c r="D79" s="10">
        <v>35</v>
      </c>
      <c r="E79" s="11"/>
      <c r="F79" s="10"/>
      <c r="G79" s="11"/>
      <c r="H79" s="17">
        <v>20</v>
      </c>
      <c r="I79" s="11"/>
      <c r="J79" s="10"/>
      <c r="K79" s="11"/>
      <c r="L79" s="11"/>
      <c r="M79" s="10"/>
      <c r="N79" s="24"/>
      <c r="O79" s="211">
        <v>7</v>
      </c>
      <c r="P79" s="189">
        <v>1.4</v>
      </c>
      <c r="Q79" s="197"/>
      <c r="R79" s="198">
        <v>0.6</v>
      </c>
      <c r="S79" s="166"/>
      <c r="T79" s="10"/>
      <c r="U79" s="26">
        <f t="shared" si="4"/>
        <v>100</v>
      </c>
    </row>
    <row r="80" spans="1:21" s="2" customFormat="1" ht="15" customHeight="1">
      <c r="A80" s="442"/>
      <c r="B80" s="436"/>
      <c r="C80" s="17">
        <v>20</v>
      </c>
      <c r="D80" s="10">
        <v>15</v>
      </c>
      <c r="E80" s="11">
        <v>40</v>
      </c>
      <c r="F80" s="10">
        <v>16.7</v>
      </c>
      <c r="G80" s="11"/>
      <c r="H80" s="17"/>
      <c r="I80" s="11"/>
      <c r="J80" s="10"/>
      <c r="K80" s="11"/>
      <c r="L80" s="11"/>
      <c r="M80" s="8"/>
      <c r="N80" s="22"/>
      <c r="O80" s="211">
        <v>6</v>
      </c>
      <c r="P80" s="189">
        <v>1.7</v>
      </c>
      <c r="Q80" s="197"/>
      <c r="R80" s="198">
        <v>0.6</v>
      </c>
      <c r="S80" s="166"/>
      <c r="T80" s="10"/>
      <c r="U80" s="26">
        <f t="shared" si="4"/>
        <v>100</v>
      </c>
    </row>
    <row r="81" spans="1:21" s="2" customFormat="1" ht="15" customHeight="1">
      <c r="A81" s="442"/>
      <c r="B81" s="436"/>
      <c r="C81" s="17">
        <v>38.4</v>
      </c>
      <c r="D81" s="10">
        <v>30</v>
      </c>
      <c r="E81" s="11"/>
      <c r="F81" s="10"/>
      <c r="G81" s="11"/>
      <c r="H81" s="17"/>
      <c r="I81" s="11"/>
      <c r="J81" s="10"/>
      <c r="K81" s="11"/>
      <c r="L81" s="11"/>
      <c r="M81" s="8"/>
      <c r="N81" s="22"/>
      <c r="O81" s="211">
        <v>6</v>
      </c>
      <c r="P81" s="189">
        <v>1.2</v>
      </c>
      <c r="Q81" s="197"/>
      <c r="R81" s="198">
        <v>0.4</v>
      </c>
      <c r="S81" s="166">
        <v>24</v>
      </c>
      <c r="T81" s="10"/>
      <c r="U81" s="26">
        <f>SUM(C81:T81)</f>
        <v>100.00000000000001</v>
      </c>
    </row>
    <row r="82" spans="1:21" s="2" customFormat="1" ht="15" customHeight="1">
      <c r="A82" s="442"/>
      <c r="B82" s="436"/>
      <c r="C82" s="143">
        <v>35</v>
      </c>
      <c r="D82" s="147"/>
      <c r="E82" s="144">
        <v>40</v>
      </c>
      <c r="F82" s="147">
        <v>16.7</v>
      </c>
      <c r="G82" s="144"/>
      <c r="H82" s="143"/>
      <c r="I82" s="144"/>
      <c r="J82" s="147"/>
      <c r="K82" s="144"/>
      <c r="L82" s="144"/>
      <c r="M82" s="145"/>
      <c r="N82" s="146"/>
      <c r="O82" s="212">
        <v>6</v>
      </c>
      <c r="P82" s="190">
        <v>1.7</v>
      </c>
      <c r="Q82" s="199"/>
      <c r="R82" s="200">
        <v>0.6</v>
      </c>
      <c r="S82" s="183"/>
      <c r="T82" s="147"/>
      <c r="U82" s="148">
        <f t="shared" si="4"/>
        <v>100</v>
      </c>
    </row>
    <row r="83" spans="1:21" s="2" customFormat="1" ht="15" customHeight="1" thickBot="1">
      <c r="A83" s="442"/>
      <c r="B83" s="437"/>
      <c r="C83" s="246">
        <v>43.8</v>
      </c>
      <c r="D83" s="247"/>
      <c r="E83" s="248">
        <v>43.8</v>
      </c>
      <c r="F83" s="247"/>
      <c r="G83" s="248"/>
      <c r="H83" s="246">
        <v>4</v>
      </c>
      <c r="I83" s="248"/>
      <c r="J83" s="247"/>
      <c r="K83" s="248"/>
      <c r="L83" s="248"/>
      <c r="M83" s="249"/>
      <c r="N83" s="250"/>
      <c r="O83" s="213">
        <v>6</v>
      </c>
      <c r="P83" s="191">
        <v>2</v>
      </c>
      <c r="Q83" s="201"/>
      <c r="R83" s="202">
        <v>0.4</v>
      </c>
      <c r="S83" s="184"/>
      <c r="T83" s="247"/>
      <c r="U83" s="251">
        <f>SUM(C83:T83)</f>
        <v>100</v>
      </c>
    </row>
    <row r="84" spans="1:21" ht="15" customHeight="1">
      <c r="A84" s="442"/>
      <c r="B84" s="444" t="s">
        <v>31</v>
      </c>
      <c r="C84" s="235">
        <v>24.6</v>
      </c>
      <c r="D84" s="236">
        <v>30</v>
      </c>
      <c r="E84" s="237"/>
      <c r="F84" s="236">
        <v>20</v>
      </c>
      <c r="G84" s="237"/>
      <c r="H84" s="235">
        <v>16</v>
      </c>
      <c r="I84" s="237"/>
      <c r="J84" s="236"/>
      <c r="K84" s="237"/>
      <c r="L84" s="237"/>
      <c r="M84" s="238"/>
      <c r="N84" s="239"/>
      <c r="O84" s="240">
        <v>7</v>
      </c>
      <c r="P84" s="241">
        <v>2</v>
      </c>
      <c r="Q84" s="242"/>
      <c r="R84" s="243">
        <v>0.4</v>
      </c>
      <c r="S84" s="244"/>
      <c r="T84" s="236"/>
      <c r="U84" s="245">
        <f t="shared" ref="U84:U94" si="5">SUM(C84:T84)</f>
        <v>100</v>
      </c>
    </row>
    <row r="85" spans="1:21" ht="15" customHeight="1">
      <c r="A85" s="442"/>
      <c r="B85" s="444"/>
      <c r="C85" s="15">
        <v>14.8</v>
      </c>
      <c r="D85" s="8">
        <v>10</v>
      </c>
      <c r="E85" s="9"/>
      <c r="F85" s="8">
        <v>40.700000000000003</v>
      </c>
      <c r="G85" s="9"/>
      <c r="H85" s="15">
        <v>25.4</v>
      </c>
      <c r="I85" s="9"/>
      <c r="J85" s="8"/>
      <c r="K85" s="9"/>
      <c r="L85" s="9"/>
      <c r="M85" s="8"/>
      <c r="N85" s="29"/>
      <c r="O85" s="214">
        <v>7</v>
      </c>
      <c r="P85" s="192">
        <v>1.5</v>
      </c>
      <c r="Q85" s="197"/>
      <c r="R85" s="204">
        <v>0.6</v>
      </c>
      <c r="S85" s="166"/>
      <c r="T85" s="8"/>
      <c r="U85" s="26">
        <f t="shared" si="5"/>
        <v>100</v>
      </c>
    </row>
    <row r="86" spans="1:21" ht="15" customHeight="1">
      <c r="A86" s="442"/>
      <c r="B86" s="444"/>
      <c r="C86" s="15">
        <v>13.8</v>
      </c>
      <c r="D86" s="8">
        <v>11</v>
      </c>
      <c r="E86" s="28"/>
      <c r="F86" s="229">
        <v>40.700000000000003</v>
      </c>
      <c r="G86" s="9"/>
      <c r="H86" s="15">
        <v>25.4</v>
      </c>
      <c r="I86" s="28"/>
      <c r="J86" s="229"/>
      <c r="K86" s="28"/>
      <c r="L86" s="28"/>
      <c r="M86" s="8"/>
      <c r="N86" s="29"/>
      <c r="O86" s="216">
        <v>7</v>
      </c>
      <c r="P86" s="194">
        <v>1.5</v>
      </c>
      <c r="Q86" s="207"/>
      <c r="R86" s="208">
        <v>0.6</v>
      </c>
      <c r="S86" s="166"/>
      <c r="T86" s="8"/>
      <c r="U86" s="26">
        <f t="shared" si="5"/>
        <v>100</v>
      </c>
    </row>
    <row r="87" spans="1:21" ht="15" customHeight="1">
      <c r="A87" s="442"/>
      <c r="B87" s="444"/>
      <c r="C87" s="15">
        <v>16.600000000000001</v>
      </c>
      <c r="D87" s="8"/>
      <c r="E87" s="28"/>
      <c r="F87" s="229">
        <v>23</v>
      </c>
      <c r="G87" s="9">
        <v>28</v>
      </c>
      <c r="H87" s="15">
        <v>8</v>
      </c>
      <c r="I87" s="28"/>
      <c r="J87" s="229">
        <v>15</v>
      </c>
      <c r="K87" s="28"/>
      <c r="L87" s="28"/>
      <c r="M87" s="8"/>
      <c r="N87" s="29"/>
      <c r="O87" s="216">
        <v>7</v>
      </c>
      <c r="P87" s="194">
        <v>2</v>
      </c>
      <c r="Q87" s="207"/>
      <c r="R87" s="208">
        <v>0.4</v>
      </c>
      <c r="S87" s="166"/>
      <c r="T87" s="8"/>
      <c r="U87" s="26">
        <f t="shared" si="5"/>
        <v>100</v>
      </c>
    </row>
    <row r="88" spans="1:21" ht="15" customHeight="1">
      <c r="A88" s="442"/>
      <c r="B88" s="444"/>
      <c r="C88" s="15">
        <v>22</v>
      </c>
      <c r="D88" s="8">
        <v>28</v>
      </c>
      <c r="E88" s="28"/>
      <c r="F88" s="229">
        <v>16</v>
      </c>
      <c r="G88" s="9"/>
      <c r="H88" s="15">
        <v>10</v>
      </c>
      <c r="I88" s="28"/>
      <c r="J88" s="229"/>
      <c r="K88" s="28"/>
      <c r="L88" s="28">
        <v>9</v>
      </c>
      <c r="M88" s="8">
        <v>7</v>
      </c>
      <c r="N88" s="29"/>
      <c r="O88" s="216">
        <v>6</v>
      </c>
      <c r="P88" s="194">
        <v>1.6</v>
      </c>
      <c r="Q88" s="207"/>
      <c r="R88" s="208">
        <v>0.4</v>
      </c>
      <c r="S88" s="166"/>
      <c r="T88" s="8"/>
      <c r="U88" s="26">
        <f t="shared" si="5"/>
        <v>100</v>
      </c>
    </row>
    <row r="89" spans="1:21" ht="15" customHeight="1">
      <c r="A89" s="442"/>
      <c r="B89" s="444"/>
      <c r="C89" s="15">
        <v>37.6</v>
      </c>
      <c r="D89" s="8">
        <v>28</v>
      </c>
      <c r="E89" s="28"/>
      <c r="F89" s="229"/>
      <c r="G89" s="9"/>
      <c r="H89" s="15">
        <v>15</v>
      </c>
      <c r="I89" s="28"/>
      <c r="J89" s="229"/>
      <c r="K89" s="28"/>
      <c r="L89" s="28"/>
      <c r="M89" s="8"/>
      <c r="N89" s="29"/>
      <c r="O89" s="216">
        <v>7</v>
      </c>
      <c r="P89" s="194">
        <v>2</v>
      </c>
      <c r="Q89" s="207"/>
      <c r="R89" s="208">
        <v>0.4</v>
      </c>
      <c r="S89" s="166">
        <v>10</v>
      </c>
      <c r="T89" s="8"/>
      <c r="U89" s="26">
        <f>SUM(C89:T89)</f>
        <v>100</v>
      </c>
    </row>
    <row r="90" spans="1:21" ht="15" customHeight="1">
      <c r="A90" s="442"/>
      <c r="B90" s="444"/>
      <c r="C90" s="15">
        <v>22</v>
      </c>
      <c r="D90" s="8">
        <v>13.2</v>
      </c>
      <c r="E90" s="28"/>
      <c r="F90" s="229">
        <v>28.5</v>
      </c>
      <c r="G90" s="9"/>
      <c r="H90" s="15">
        <v>20</v>
      </c>
      <c r="I90" s="28"/>
      <c r="J90" s="229"/>
      <c r="K90" s="28"/>
      <c r="L90" s="28"/>
      <c r="M90" s="8">
        <v>7</v>
      </c>
      <c r="N90" s="29"/>
      <c r="O90" s="216">
        <v>7</v>
      </c>
      <c r="P90" s="194">
        <v>1.8</v>
      </c>
      <c r="Q90" s="207"/>
      <c r="R90" s="208">
        <v>0.5</v>
      </c>
      <c r="S90" s="166"/>
      <c r="T90" s="8"/>
      <c r="U90" s="26">
        <f t="shared" si="5"/>
        <v>100</v>
      </c>
    </row>
    <row r="91" spans="1:21" ht="15" customHeight="1">
      <c r="A91" s="442"/>
      <c r="B91" s="444"/>
      <c r="C91" s="15">
        <v>28</v>
      </c>
      <c r="D91" s="8">
        <v>19</v>
      </c>
      <c r="E91" s="28"/>
      <c r="F91" s="229">
        <v>22.2</v>
      </c>
      <c r="G91" s="9"/>
      <c r="H91" s="15">
        <v>22</v>
      </c>
      <c r="I91" s="28"/>
      <c r="J91" s="229"/>
      <c r="K91" s="28"/>
      <c r="L91" s="28"/>
      <c r="M91" s="8"/>
      <c r="N91" s="29"/>
      <c r="O91" s="216">
        <v>7</v>
      </c>
      <c r="P91" s="194">
        <v>1.3</v>
      </c>
      <c r="Q91" s="207"/>
      <c r="R91" s="208">
        <v>0.5</v>
      </c>
      <c r="S91" s="166"/>
      <c r="T91" s="8"/>
      <c r="U91" s="26">
        <f t="shared" si="5"/>
        <v>100</v>
      </c>
    </row>
    <row r="92" spans="1:21" ht="15" customHeight="1">
      <c r="A92" s="442"/>
      <c r="B92" s="444"/>
      <c r="C92" s="15">
        <v>14.8</v>
      </c>
      <c r="D92" s="8">
        <v>10</v>
      </c>
      <c r="E92" s="28"/>
      <c r="F92" s="229">
        <v>40.700000000000003</v>
      </c>
      <c r="G92" s="9"/>
      <c r="H92" s="15">
        <v>25</v>
      </c>
      <c r="I92" s="28"/>
      <c r="J92" s="229"/>
      <c r="K92" s="28"/>
      <c r="L92" s="28"/>
      <c r="M92" s="8"/>
      <c r="N92" s="29"/>
      <c r="O92" s="216">
        <v>7</v>
      </c>
      <c r="P92" s="194">
        <v>1.9</v>
      </c>
      <c r="Q92" s="207"/>
      <c r="R92" s="208">
        <v>0.6</v>
      </c>
      <c r="S92" s="166"/>
      <c r="T92" s="8"/>
      <c r="U92" s="26">
        <f t="shared" si="5"/>
        <v>100</v>
      </c>
    </row>
    <row r="93" spans="1:21" ht="15" customHeight="1">
      <c r="A93" s="442"/>
      <c r="B93" s="444"/>
      <c r="C93" s="15">
        <v>14</v>
      </c>
      <c r="D93" s="8"/>
      <c r="E93" s="28">
        <v>10</v>
      </c>
      <c r="F93" s="229">
        <v>40.700000000000003</v>
      </c>
      <c r="G93" s="9"/>
      <c r="H93" s="15">
        <v>26</v>
      </c>
      <c r="I93" s="28"/>
      <c r="J93" s="229"/>
      <c r="K93" s="28"/>
      <c r="L93" s="28"/>
      <c r="M93" s="8"/>
      <c r="N93" s="29"/>
      <c r="O93" s="216">
        <v>7</v>
      </c>
      <c r="P93" s="194">
        <v>1.7</v>
      </c>
      <c r="Q93" s="207"/>
      <c r="R93" s="208">
        <v>0.6</v>
      </c>
      <c r="S93" s="166"/>
      <c r="T93" s="8"/>
      <c r="U93" s="26">
        <f t="shared" si="5"/>
        <v>100</v>
      </c>
    </row>
    <row r="94" spans="1:21" ht="15" customHeight="1">
      <c r="A94" s="442"/>
      <c r="B94" s="444"/>
      <c r="C94" s="15">
        <v>30</v>
      </c>
      <c r="D94" s="8">
        <v>28.1</v>
      </c>
      <c r="E94" s="28"/>
      <c r="F94" s="229">
        <v>16</v>
      </c>
      <c r="G94" s="9"/>
      <c r="H94" s="15"/>
      <c r="I94" s="28"/>
      <c r="J94" s="229"/>
      <c r="K94" s="28"/>
      <c r="L94" s="28"/>
      <c r="M94" s="8">
        <v>15</v>
      </c>
      <c r="N94" s="29"/>
      <c r="O94" s="216">
        <v>8</v>
      </c>
      <c r="P94" s="194">
        <v>2.5</v>
      </c>
      <c r="Q94" s="207"/>
      <c r="R94" s="208">
        <v>0.4</v>
      </c>
      <c r="S94" s="166"/>
      <c r="T94" s="8"/>
      <c r="U94" s="26">
        <f t="shared" si="5"/>
        <v>100</v>
      </c>
    </row>
    <row r="95" spans="1:21" ht="15" customHeight="1" thickBot="1">
      <c r="A95" s="443"/>
      <c r="B95" s="444"/>
      <c r="C95" s="15">
        <v>20</v>
      </c>
      <c r="D95" s="8"/>
      <c r="E95" s="28"/>
      <c r="F95" s="229">
        <v>40.700000000000003</v>
      </c>
      <c r="G95" s="9"/>
      <c r="H95" s="15"/>
      <c r="I95" s="28"/>
      <c r="J95" s="229"/>
      <c r="K95" s="28">
        <v>17</v>
      </c>
      <c r="L95" s="28"/>
      <c r="M95" s="8"/>
      <c r="N95" s="29"/>
      <c r="O95" s="216">
        <v>8</v>
      </c>
      <c r="P95" s="194">
        <v>1.9</v>
      </c>
      <c r="Q95" s="207"/>
      <c r="R95" s="208">
        <v>0.6</v>
      </c>
      <c r="S95" s="166">
        <v>11.8</v>
      </c>
      <c r="T95" s="8"/>
      <c r="U95" s="26">
        <f t="shared" ref="U95:U100" si="6">SUM(C95:T95)</f>
        <v>100</v>
      </c>
    </row>
    <row r="96" spans="1:21" ht="15" customHeight="1">
      <c r="A96" s="429" t="s">
        <v>26</v>
      </c>
      <c r="B96" s="430"/>
      <c r="C96" s="14">
        <v>27</v>
      </c>
      <c r="D96" s="6"/>
      <c r="E96" s="7">
        <v>22</v>
      </c>
      <c r="F96" s="6">
        <v>28</v>
      </c>
      <c r="G96" s="7"/>
      <c r="H96" s="14"/>
      <c r="I96" s="7">
        <v>16</v>
      </c>
      <c r="J96" s="6"/>
      <c r="K96" s="7"/>
      <c r="L96" s="7"/>
      <c r="M96" s="6"/>
      <c r="N96" s="3"/>
      <c r="O96" s="210">
        <v>4</v>
      </c>
      <c r="P96" s="188">
        <v>1.9</v>
      </c>
      <c r="Q96" s="195"/>
      <c r="R96" s="196">
        <v>0.6</v>
      </c>
      <c r="S96" s="165"/>
      <c r="T96" s="6"/>
      <c r="U96" s="27">
        <f t="shared" si="6"/>
        <v>99.5</v>
      </c>
    </row>
    <row r="97" spans="1:21" ht="15" customHeight="1">
      <c r="A97" s="431"/>
      <c r="B97" s="432"/>
      <c r="C97" s="16">
        <v>24</v>
      </c>
      <c r="D97" s="12">
        <v>27</v>
      </c>
      <c r="E97" s="13"/>
      <c r="F97" s="12">
        <v>20</v>
      </c>
      <c r="G97" s="13"/>
      <c r="H97" s="16">
        <v>15</v>
      </c>
      <c r="I97" s="13"/>
      <c r="J97" s="12"/>
      <c r="K97" s="13"/>
      <c r="L97" s="13"/>
      <c r="M97" s="12"/>
      <c r="N97" s="23">
        <v>7</v>
      </c>
      <c r="O97" s="215">
        <v>5</v>
      </c>
      <c r="P97" s="193">
        <v>1.7</v>
      </c>
      <c r="Q97" s="209"/>
      <c r="R97" s="206">
        <v>0.5</v>
      </c>
      <c r="S97" s="166"/>
      <c r="T97" s="12"/>
      <c r="U97" s="26">
        <f t="shared" si="6"/>
        <v>100.2</v>
      </c>
    </row>
    <row r="98" spans="1:21" ht="15" customHeight="1">
      <c r="A98" s="431"/>
      <c r="B98" s="432"/>
      <c r="C98" s="16">
        <v>26</v>
      </c>
      <c r="D98" s="12"/>
      <c r="E98" s="13">
        <v>30</v>
      </c>
      <c r="F98" s="12">
        <v>28</v>
      </c>
      <c r="G98" s="13"/>
      <c r="H98" s="16">
        <v>4</v>
      </c>
      <c r="I98" s="13"/>
      <c r="J98" s="12"/>
      <c r="K98" s="13"/>
      <c r="L98" s="13"/>
      <c r="M98" s="12"/>
      <c r="N98" s="23"/>
      <c r="O98" s="215">
        <v>4</v>
      </c>
      <c r="P98" s="193">
        <v>1.9</v>
      </c>
      <c r="Q98" s="209"/>
      <c r="R98" s="206">
        <v>0.5</v>
      </c>
      <c r="S98" s="166">
        <v>6</v>
      </c>
      <c r="T98" s="12"/>
      <c r="U98" s="26">
        <f t="shared" si="6"/>
        <v>100.4</v>
      </c>
    </row>
    <row r="99" spans="1:21" ht="15" customHeight="1">
      <c r="A99" s="431"/>
      <c r="B99" s="432"/>
      <c r="C99" s="16">
        <v>36</v>
      </c>
      <c r="D99" s="12"/>
      <c r="E99" s="13"/>
      <c r="F99" s="12">
        <v>17</v>
      </c>
      <c r="G99" s="13"/>
      <c r="H99" s="16"/>
      <c r="I99" s="13">
        <v>20</v>
      </c>
      <c r="J99" s="12"/>
      <c r="K99" s="13"/>
      <c r="L99" s="13"/>
      <c r="M99" s="12"/>
      <c r="N99" s="23"/>
      <c r="O99" s="215">
        <v>5</v>
      </c>
      <c r="P99" s="193">
        <v>1.3</v>
      </c>
      <c r="Q99" s="209"/>
      <c r="R99" s="206">
        <v>0.5</v>
      </c>
      <c r="S99" s="166"/>
      <c r="T99" s="12">
        <v>20</v>
      </c>
      <c r="U99" s="26">
        <f t="shared" si="6"/>
        <v>99.8</v>
      </c>
    </row>
    <row r="100" spans="1:21" ht="15" customHeight="1" thickBot="1">
      <c r="A100" s="433"/>
      <c r="B100" s="434"/>
      <c r="C100" s="265">
        <v>25.8</v>
      </c>
      <c r="D100" s="266">
        <v>3</v>
      </c>
      <c r="E100" s="267"/>
      <c r="F100" s="266">
        <v>35</v>
      </c>
      <c r="G100" s="267"/>
      <c r="H100" s="265">
        <v>26</v>
      </c>
      <c r="I100" s="267"/>
      <c r="J100" s="266"/>
      <c r="K100" s="267"/>
      <c r="L100" s="267"/>
      <c r="M100" s="266">
        <v>4</v>
      </c>
      <c r="N100" s="268"/>
      <c r="O100" s="269">
        <v>4</v>
      </c>
      <c r="P100" s="270">
        <v>1.7</v>
      </c>
      <c r="Q100" s="271"/>
      <c r="R100" s="272">
        <v>0.5</v>
      </c>
      <c r="S100" s="184"/>
      <c r="T100" s="266"/>
      <c r="U100" s="251">
        <f t="shared" si="6"/>
        <v>100</v>
      </c>
    </row>
    <row r="101" spans="1:21" ht="30" customHeight="1">
      <c r="A101" s="458" t="s">
        <v>120</v>
      </c>
      <c r="B101" s="458"/>
      <c r="C101" s="458"/>
      <c r="D101" s="458"/>
      <c r="E101" s="458"/>
      <c r="F101" s="458"/>
      <c r="G101" s="458"/>
      <c r="H101" s="458"/>
      <c r="I101" s="458"/>
      <c r="J101" s="458"/>
      <c r="K101" s="458"/>
      <c r="L101" s="458"/>
      <c r="M101" s="458"/>
      <c r="N101" s="458"/>
      <c r="O101" s="458"/>
      <c r="P101" s="458"/>
      <c r="Q101" s="458"/>
      <c r="R101" s="458"/>
      <c r="S101" s="458"/>
      <c r="T101" s="458"/>
      <c r="U101" s="458"/>
    </row>
    <row r="102" spans="1:21">
      <c r="P102"/>
    </row>
    <row r="103" spans="1:21">
      <c r="P103"/>
    </row>
    <row r="104" spans="1:21">
      <c r="P104"/>
    </row>
    <row r="105" spans="1:21">
      <c r="P105"/>
    </row>
    <row r="106" spans="1:21">
      <c r="P106"/>
    </row>
    <row r="107" spans="1:21">
      <c r="P107"/>
    </row>
    <row r="108" spans="1:21">
      <c r="P108"/>
    </row>
    <row r="109" spans="1:21">
      <c r="P109"/>
    </row>
    <row r="110" spans="1:21">
      <c r="P110"/>
    </row>
    <row r="111" spans="1:21">
      <c r="P111"/>
    </row>
    <row r="112" spans="1:21">
      <c r="P112"/>
    </row>
    <row r="113" spans="16:16">
      <c r="P113"/>
    </row>
    <row r="114" spans="16:16">
      <c r="P114"/>
    </row>
    <row r="115" spans="16:16">
      <c r="P115"/>
    </row>
    <row r="116" spans="16:16">
      <c r="P116"/>
    </row>
    <row r="117" spans="16:16">
      <c r="P117"/>
    </row>
    <row r="118" spans="16:16">
      <c r="P118"/>
    </row>
    <row r="119" spans="16:16">
      <c r="P119"/>
    </row>
    <row r="120" spans="16:16">
      <c r="P120"/>
    </row>
    <row r="121" spans="16:16">
      <c r="P121"/>
    </row>
    <row r="122" spans="16:16">
      <c r="P122"/>
    </row>
    <row r="123" spans="16:16">
      <c r="P123"/>
    </row>
    <row r="124" spans="16:16">
      <c r="P124"/>
    </row>
    <row r="125" spans="16:16">
      <c r="P125"/>
    </row>
    <row r="126" spans="16:16">
      <c r="P126"/>
    </row>
    <row r="127" spans="16:16">
      <c r="P127"/>
    </row>
    <row r="128" spans="16:16">
      <c r="P128"/>
    </row>
    <row r="129" spans="16:16">
      <c r="P129"/>
    </row>
    <row r="130" spans="16:16">
      <c r="P130"/>
    </row>
    <row r="131" spans="16:16">
      <c r="P131"/>
    </row>
    <row r="132" spans="16:16">
      <c r="P132"/>
    </row>
    <row r="133" spans="16:16">
      <c r="P133"/>
    </row>
    <row r="134" spans="16:16">
      <c r="P134"/>
    </row>
    <row r="135" spans="16:16">
      <c r="P135"/>
    </row>
    <row r="136" spans="16:16">
      <c r="P136"/>
    </row>
    <row r="137" spans="16:16">
      <c r="P137"/>
    </row>
    <row r="138" spans="16:16">
      <c r="P138"/>
    </row>
    <row r="139" spans="16:16">
      <c r="P139"/>
    </row>
    <row r="140" spans="16:16">
      <c r="P140"/>
    </row>
    <row r="141" spans="16:16">
      <c r="P141"/>
    </row>
    <row r="142" spans="16:16">
      <c r="P142"/>
    </row>
    <row r="143" spans="16:16">
      <c r="P143"/>
    </row>
    <row r="144" spans="16:16">
      <c r="P144"/>
    </row>
    <row r="145" spans="16:16">
      <c r="P145"/>
    </row>
    <row r="146" spans="16:16">
      <c r="P146"/>
    </row>
    <row r="147" spans="16:16">
      <c r="P147"/>
    </row>
    <row r="148" spans="16:16">
      <c r="P148"/>
    </row>
    <row r="149" spans="16:16">
      <c r="P149"/>
    </row>
    <row r="150" spans="16:16">
      <c r="P150"/>
    </row>
    <row r="151" spans="16:16">
      <c r="P151"/>
    </row>
    <row r="152" spans="16:16">
      <c r="P152"/>
    </row>
    <row r="153" spans="16:16">
      <c r="P153"/>
    </row>
    <row r="154" spans="16:16">
      <c r="P154"/>
    </row>
    <row r="155" spans="16:16">
      <c r="P155"/>
    </row>
    <row r="156" spans="16:16">
      <c r="P156"/>
    </row>
    <row r="157" spans="16:16">
      <c r="P157"/>
    </row>
    <row r="158" spans="16:16">
      <c r="P158"/>
    </row>
    <row r="159" spans="16:16">
      <c r="P159"/>
    </row>
    <row r="160" spans="16:16">
      <c r="P160"/>
    </row>
    <row r="161" spans="16:16">
      <c r="P161"/>
    </row>
    <row r="162" spans="16:16">
      <c r="P162"/>
    </row>
    <row r="163" spans="16:16">
      <c r="P163"/>
    </row>
    <row r="164" spans="16:16">
      <c r="P164"/>
    </row>
    <row r="165" spans="16:16">
      <c r="P165"/>
    </row>
    <row r="166" spans="16:16">
      <c r="P166"/>
    </row>
    <row r="167" spans="16:16">
      <c r="P167"/>
    </row>
    <row r="168" spans="16:16">
      <c r="P168"/>
    </row>
    <row r="169" spans="16:16">
      <c r="P169"/>
    </row>
    <row r="170" spans="16:16">
      <c r="P170"/>
    </row>
    <row r="171" spans="16:16">
      <c r="P171"/>
    </row>
    <row r="172" spans="16:16">
      <c r="P172"/>
    </row>
    <row r="173" spans="16:16">
      <c r="P173"/>
    </row>
    <row r="174" spans="16:16">
      <c r="P174"/>
    </row>
    <row r="175" spans="16:16">
      <c r="P175"/>
    </row>
    <row r="176" spans="16:16">
      <c r="P176"/>
    </row>
    <row r="177" spans="16:16">
      <c r="P177"/>
    </row>
    <row r="178" spans="16:16">
      <c r="P178"/>
    </row>
    <row r="179" spans="16:16">
      <c r="P179"/>
    </row>
    <row r="180" spans="16:16">
      <c r="P180"/>
    </row>
    <row r="181" spans="16:16">
      <c r="P181"/>
    </row>
    <row r="182" spans="16:16">
      <c r="P182"/>
    </row>
    <row r="183" spans="16:16">
      <c r="P183"/>
    </row>
    <row r="184" spans="16:16">
      <c r="P184"/>
    </row>
    <row r="185" spans="16:16">
      <c r="P185"/>
    </row>
    <row r="186" spans="16:16">
      <c r="P186"/>
    </row>
    <row r="187" spans="16:16">
      <c r="P187"/>
    </row>
    <row r="188" spans="16:16">
      <c r="P188"/>
    </row>
    <row r="189" spans="16:16">
      <c r="P189"/>
    </row>
    <row r="190" spans="16:16">
      <c r="P190"/>
    </row>
    <row r="191" spans="16:16">
      <c r="P191"/>
    </row>
    <row r="192" spans="16:16">
      <c r="P192"/>
    </row>
    <row r="193" spans="16:16">
      <c r="P193"/>
    </row>
    <row r="194" spans="16:16">
      <c r="P194"/>
    </row>
    <row r="195" spans="16:16">
      <c r="P195"/>
    </row>
    <row r="196" spans="16:16">
      <c r="P196"/>
    </row>
    <row r="197" spans="16:16">
      <c r="P197"/>
    </row>
    <row r="198" spans="16:16">
      <c r="P198"/>
    </row>
    <row r="199" spans="16:16">
      <c r="P199"/>
    </row>
    <row r="200" spans="16:16">
      <c r="P200"/>
    </row>
    <row r="201" spans="16:16">
      <c r="P201"/>
    </row>
    <row r="202" spans="16:16">
      <c r="P202"/>
    </row>
    <row r="203" spans="16:16">
      <c r="P203"/>
    </row>
    <row r="204" spans="16:16">
      <c r="P204"/>
    </row>
    <row r="205" spans="16:16">
      <c r="P205"/>
    </row>
    <row r="206" spans="16:16">
      <c r="P206"/>
    </row>
    <row r="207" spans="16:16">
      <c r="P207"/>
    </row>
    <row r="208" spans="16:16">
      <c r="P208"/>
    </row>
    <row r="209" spans="16:16">
      <c r="P209"/>
    </row>
    <row r="210" spans="16:16">
      <c r="P210"/>
    </row>
    <row r="211" spans="16:16">
      <c r="P211"/>
    </row>
    <row r="212" spans="16:16">
      <c r="P212"/>
    </row>
    <row r="213" spans="16:16">
      <c r="P213"/>
    </row>
    <row r="214" spans="16:16">
      <c r="P214"/>
    </row>
    <row r="215" spans="16:16">
      <c r="P215"/>
    </row>
    <row r="216" spans="16:16">
      <c r="P216"/>
    </row>
    <row r="217" spans="16:16">
      <c r="P217"/>
    </row>
    <row r="218" spans="16:16">
      <c r="P218"/>
    </row>
    <row r="219" spans="16:16">
      <c r="P219"/>
    </row>
    <row r="220" spans="16:16">
      <c r="P220"/>
    </row>
    <row r="221" spans="16:16">
      <c r="P221"/>
    </row>
    <row r="222" spans="16:16">
      <c r="P222"/>
    </row>
    <row r="223" spans="16:16">
      <c r="P223"/>
    </row>
    <row r="224" spans="16:16">
      <c r="P224"/>
    </row>
    <row r="225" spans="16:16">
      <c r="P225"/>
    </row>
    <row r="226" spans="16:16">
      <c r="P226"/>
    </row>
    <row r="227" spans="16:16">
      <c r="P227"/>
    </row>
    <row r="228" spans="16:16">
      <c r="P228"/>
    </row>
    <row r="229" spans="16:16">
      <c r="P229"/>
    </row>
    <row r="230" spans="16:16">
      <c r="P230"/>
    </row>
    <row r="231" spans="16:16">
      <c r="P231"/>
    </row>
    <row r="232" spans="16:16">
      <c r="P232"/>
    </row>
    <row r="233" spans="16:16">
      <c r="P233"/>
    </row>
    <row r="234" spans="16:16">
      <c r="P234"/>
    </row>
  </sheetData>
  <mergeCells count="17">
    <mergeCell ref="A101:U101"/>
    <mergeCell ref="A1:U1"/>
    <mergeCell ref="P2:R2"/>
    <mergeCell ref="A5:A32"/>
    <mergeCell ref="A96:B100"/>
    <mergeCell ref="B52:B64"/>
    <mergeCell ref="B65:B83"/>
    <mergeCell ref="A33:B51"/>
    <mergeCell ref="A52:A95"/>
    <mergeCell ref="B84:B95"/>
    <mergeCell ref="B5:B18"/>
    <mergeCell ref="B19:B32"/>
    <mergeCell ref="S2:T2"/>
    <mergeCell ref="U2:U3"/>
    <mergeCell ref="H2:N2"/>
    <mergeCell ref="C2:G2"/>
    <mergeCell ref="A2:B3"/>
  </mergeCells>
  <phoneticPr fontId="0" type="noConversion"/>
  <pageMargins left="1.1200000000000001" right="0" top="0.19685039370078741" bottom="0.19685039370078741" header="0" footer="0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64"/>
  <sheetViews>
    <sheetView workbookViewId="0">
      <selection activeCell="R13" sqref="R13"/>
    </sheetView>
  </sheetViews>
  <sheetFormatPr defaultRowHeight="12.75"/>
  <cols>
    <col min="1" max="1" width="11.7109375" customWidth="1"/>
    <col min="2" max="2" width="20.42578125" customWidth="1"/>
    <col min="3" max="3" width="4.7109375" style="31" customWidth="1"/>
    <col min="4" max="6" width="4.7109375" style="1" customWidth="1"/>
    <col min="7" max="7" width="4.7109375" style="31" customWidth="1"/>
    <col min="8" max="11" width="4.7109375" style="1" customWidth="1"/>
    <col min="12" max="12" width="4.7109375" style="46" customWidth="1"/>
    <col min="13" max="13" width="13" customWidth="1"/>
    <col min="14" max="14" width="6.5703125" style="31" customWidth="1"/>
    <col min="15" max="15" width="6.85546875" style="46" customWidth="1"/>
    <col min="16" max="16" width="4.7109375" customWidth="1"/>
    <col min="17" max="17" width="9.28515625" customWidth="1"/>
    <col min="18" max="18" width="5.42578125" style="69" customWidth="1"/>
  </cols>
  <sheetData>
    <row r="1" spans="1:19" ht="42.75" customHeight="1" thickBot="1">
      <c r="A1" s="423" t="s">
        <v>90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276"/>
    </row>
    <row r="2" spans="1:19" ht="12.75" customHeight="1">
      <c r="A2" s="429" t="s">
        <v>70</v>
      </c>
      <c r="B2" s="500"/>
      <c r="C2" s="505" t="s">
        <v>106</v>
      </c>
      <c r="D2" s="506"/>
      <c r="E2" s="506"/>
      <c r="F2" s="506"/>
      <c r="G2" s="461" t="s">
        <v>105</v>
      </c>
      <c r="H2" s="462"/>
      <c r="I2" s="462"/>
      <c r="J2" s="462"/>
      <c r="K2" s="462"/>
      <c r="L2" s="463"/>
      <c r="M2" s="486" t="s">
        <v>113</v>
      </c>
      <c r="N2" s="472" t="s">
        <v>64</v>
      </c>
      <c r="O2" s="473"/>
      <c r="P2" s="490" t="s">
        <v>102</v>
      </c>
      <c r="Q2" s="491"/>
      <c r="R2" s="467" t="s">
        <v>67</v>
      </c>
    </row>
    <row r="3" spans="1:19" ht="19.5" customHeight="1" thickBot="1">
      <c r="A3" s="501"/>
      <c r="B3" s="502"/>
      <c r="C3" s="507"/>
      <c r="D3" s="508"/>
      <c r="E3" s="508"/>
      <c r="F3" s="508"/>
      <c r="G3" s="464"/>
      <c r="H3" s="465"/>
      <c r="I3" s="465"/>
      <c r="J3" s="465"/>
      <c r="K3" s="465"/>
      <c r="L3" s="466"/>
      <c r="M3" s="487"/>
      <c r="N3" s="474"/>
      <c r="O3" s="475"/>
      <c r="P3" s="492"/>
      <c r="Q3" s="493"/>
      <c r="R3" s="468"/>
    </row>
    <row r="4" spans="1:19" ht="12.75" customHeight="1">
      <c r="A4" s="501"/>
      <c r="B4" s="502"/>
      <c r="C4" s="459" t="s">
        <v>0</v>
      </c>
      <c r="D4" s="478" t="s">
        <v>15</v>
      </c>
      <c r="E4" s="498" t="s">
        <v>5</v>
      </c>
      <c r="F4" s="509" t="s">
        <v>1</v>
      </c>
      <c r="G4" s="459" t="s">
        <v>76</v>
      </c>
      <c r="H4" s="470" t="s">
        <v>77</v>
      </c>
      <c r="I4" s="478" t="s">
        <v>91</v>
      </c>
      <c r="J4" s="482" t="s">
        <v>92</v>
      </c>
      <c r="K4" s="459" t="s">
        <v>43</v>
      </c>
      <c r="L4" s="470" t="s">
        <v>93</v>
      </c>
      <c r="M4" s="488" t="s">
        <v>36</v>
      </c>
      <c r="N4" s="480" t="s">
        <v>94</v>
      </c>
      <c r="O4" s="476" t="s">
        <v>6</v>
      </c>
      <c r="P4" s="494" t="s">
        <v>107</v>
      </c>
      <c r="Q4" s="496" t="s">
        <v>129</v>
      </c>
      <c r="R4" s="468"/>
    </row>
    <row r="5" spans="1:19" ht="171" customHeight="1" thickBot="1">
      <c r="A5" s="503"/>
      <c r="B5" s="504"/>
      <c r="C5" s="460"/>
      <c r="D5" s="479"/>
      <c r="E5" s="499"/>
      <c r="F5" s="471"/>
      <c r="G5" s="460"/>
      <c r="H5" s="471"/>
      <c r="I5" s="479"/>
      <c r="J5" s="483"/>
      <c r="K5" s="460"/>
      <c r="L5" s="471"/>
      <c r="M5" s="489"/>
      <c r="N5" s="481"/>
      <c r="O5" s="477"/>
      <c r="P5" s="495"/>
      <c r="Q5" s="497"/>
      <c r="R5" s="469"/>
    </row>
    <row r="6" spans="1:19" ht="17.25" customHeight="1">
      <c r="A6" s="429" t="s">
        <v>10</v>
      </c>
      <c r="B6" s="273" t="s">
        <v>49</v>
      </c>
      <c r="C6" s="99">
        <v>24</v>
      </c>
      <c r="D6" s="99">
        <v>19.399999999999999</v>
      </c>
      <c r="E6" s="106"/>
      <c r="F6" s="86">
        <v>31</v>
      </c>
      <c r="G6" s="84">
        <v>10</v>
      </c>
      <c r="H6" s="85"/>
      <c r="I6" s="85"/>
      <c r="J6" s="85"/>
      <c r="K6" s="85"/>
      <c r="L6" s="86"/>
      <c r="M6" s="277">
        <v>8</v>
      </c>
      <c r="N6" s="281">
        <v>2.2999999999999998</v>
      </c>
      <c r="O6" s="282">
        <v>0.3</v>
      </c>
      <c r="P6" s="167"/>
      <c r="Q6" s="105">
        <v>5</v>
      </c>
      <c r="R6" s="289">
        <f>SUM(C6:Q6)</f>
        <v>100</v>
      </c>
    </row>
    <row r="7" spans="1:19" ht="25.5" customHeight="1" thickBot="1">
      <c r="A7" s="433"/>
      <c r="B7" s="275" t="s">
        <v>50</v>
      </c>
      <c r="C7" s="82">
        <v>29</v>
      </c>
      <c r="D7" s="82">
        <v>10.8</v>
      </c>
      <c r="E7" s="83"/>
      <c r="F7" s="96">
        <v>27</v>
      </c>
      <c r="G7" s="95">
        <v>21</v>
      </c>
      <c r="H7" s="75"/>
      <c r="I7" s="75"/>
      <c r="J7" s="75"/>
      <c r="K7" s="75"/>
      <c r="L7" s="96"/>
      <c r="M7" s="278">
        <v>5</v>
      </c>
      <c r="N7" s="283">
        <v>1.8</v>
      </c>
      <c r="O7" s="284">
        <v>0.4</v>
      </c>
      <c r="P7" s="101"/>
      <c r="Q7" s="76">
        <v>5</v>
      </c>
      <c r="R7" s="290">
        <f>SUM(C7:Q7)</f>
        <v>100</v>
      </c>
    </row>
    <row r="8" spans="1:19" ht="15.75" customHeight="1" thickBot="1">
      <c r="A8" s="510" t="s">
        <v>51</v>
      </c>
      <c r="B8" s="511"/>
      <c r="C8" s="168">
        <v>19</v>
      </c>
      <c r="D8" s="168"/>
      <c r="E8" s="182">
        <v>29.6</v>
      </c>
      <c r="F8" s="170">
        <v>28</v>
      </c>
      <c r="G8" s="169">
        <v>16.5</v>
      </c>
      <c r="H8" s="171"/>
      <c r="I8" s="171"/>
      <c r="J8" s="171"/>
      <c r="K8" s="171"/>
      <c r="L8" s="170"/>
      <c r="M8" s="279">
        <v>5</v>
      </c>
      <c r="N8" s="285">
        <v>1.5</v>
      </c>
      <c r="O8" s="286">
        <v>0.4</v>
      </c>
      <c r="P8" s="172"/>
      <c r="Q8" s="173"/>
      <c r="R8" s="291">
        <f t="shared" ref="R8:R11" si="0">SUM(C8:Q8)</f>
        <v>100</v>
      </c>
    </row>
    <row r="9" spans="1:19" ht="24" customHeight="1">
      <c r="A9" s="429" t="s">
        <v>11</v>
      </c>
      <c r="B9" s="273" t="s">
        <v>12</v>
      </c>
      <c r="C9" s="99">
        <v>28</v>
      </c>
      <c r="D9" s="99"/>
      <c r="E9" s="106">
        <v>32</v>
      </c>
      <c r="F9" s="86">
        <v>7.8</v>
      </c>
      <c r="G9" s="84"/>
      <c r="H9" s="85"/>
      <c r="I9" s="85"/>
      <c r="J9" s="85"/>
      <c r="K9" s="85"/>
      <c r="L9" s="86"/>
      <c r="M9" s="277">
        <v>5</v>
      </c>
      <c r="N9" s="281">
        <v>1.4</v>
      </c>
      <c r="O9" s="282">
        <v>0.8</v>
      </c>
      <c r="P9" s="167">
        <v>25</v>
      </c>
      <c r="Q9" s="105"/>
      <c r="R9" s="289">
        <f t="shared" si="0"/>
        <v>100</v>
      </c>
    </row>
    <row r="10" spans="1:19" ht="25.5" customHeight="1">
      <c r="A10" s="431"/>
      <c r="B10" s="274" t="s">
        <v>37</v>
      </c>
      <c r="C10" s="78">
        <v>8</v>
      </c>
      <c r="D10" s="78">
        <v>6</v>
      </c>
      <c r="E10" s="71">
        <v>28</v>
      </c>
      <c r="F10" s="88">
        <v>21.5</v>
      </c>
      <c r="G10" s="87">
        <v>4</v>
      </c>
      <c r="H10" s="33"/>
      <c r="I10" s="33"/>
      <c r="J10" s="33"/>
      <c r="K10" s="33"/>
      <c r="L10" s="88"/>
      <c r="M10" s="280">
        <v>5</v>
      </c>
      <c r="N10" s="287">
        <v>1.7</v>
      </c>
      <c r="O10" s="288">
        <v>0.8</v>
      </c>
      <c r="P10" s="100">
        <v>25</v>
      </c>
      <c r="Q10" s="30"/>
      <c r="R10" s="292">
        <f t="shared" si="0"/>
        <v>100</v>
      </c>
    </row>
    <row r="11" spans="1:19" s="1" customFormat="1" ht="12.75" customHeight="1" thickBot="1">
      <c r="A11" s="433"/>
      <c r="B11" s="275" t="s">
        <v>13</v>
      </c>
      <c r="C11" s="82">
        <v>25</v>
      </c>
      <c r="D11" s="82"/>
      <c r="E11" s="83"/>
      <c r="F11" s="96">
        <v>40.799999999999997</v>
      </c>
      <c r="G11" s="95">
        <v>20</v>
      </c>
      <c r="H11" s="75"/>
      <c r="I11" s="75"/>
      <c r="J11" s="75"/>
      <c r="K11" s="75"/>
      <c r="L11" s="96"/>
      <c r="M11" s="278">
        <v>7</v>
      </c>
      <c r="N11" s="283">
        <v>1.6</v>
      </c>
      <c r="O11" s="284">
        <v>0.6</v>
      </c>
      <c r="P11" s="101"/>
      <c r="Q11" s="76">
        <v>5</v>
      </c>
      <c r="R11" s="290">
        <f t="shared" si="0"/>
        <v>99.999999999999986</v>
      </c>
    </row>
    <row r="12" spans="1:19" ht="20.25" customHeight="1">
      <c r="A12" s="484" t="s">
        <v>112</v>
      </c>
      <c r="B12" s="484"/>
      <c r="C12" s="484"/>
      <c r="D12" s="484"/>
      <c r="E12" s="484"/>
      <c r="F12" s="485"/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484"/>
      <c r="R12" s="484"/>
    </row>
    <row r="13" spans="1:19" ht="20.25" customHeight="1">
      <c r="C13"/>
      <c r="D13"/>
      <c r="E13"/>
      <c r="F13"/>
      <c r="G13"/>
      <c r="H13"/>
      <c r="I13"/>
      <c r="J13"/>
      <c r="K13"/>
      <c r="L13"/>
      <c r="N13"/>
      <c r="O13"/>
      <c r="R13"/>
    </row>
    <row r="14" spans="1:19" ht="15.75" customHeight="1">
      <c r="C14" s="1"/>
      <c r="G14" s="1"/>
      <c r="L14" s="1"/>
      <c r="M14" s="1"/>
      <c r="N14" s="1"/>
      <c r="O14" s="1"/>
      <c r="P14" s="1"/>
    </row>
    <row r="15" spans="1:19">
      <c r="C15" s="1"/>
      <c r="G15" s="1"/>
      <c r="L15" s="1"/>
      <c r="M15" s="1"/>
      <c r="N15" s="1"/>
      <c r="O15" s="1"/>
      <c r="P15" s="1"/>
    </row>
    <row r="16" spans="1:19">
      <c r="C16" s="1"/>
      <c r="G16" s="1"/>
      <c r="L16" s="1"/>
      <c r="M16" s="1"/>
      <c r="N16" s="1"/>
      <c r="O16" s="1"/>
      <c r="P16" s="1"/>
    </row>
    <row r="17" spans="3:16">
      <c r="C17" s="1"/>
      <c r="G17" s="1"/>
      <c r="L17" s="1"/>
      <c r="M17" s="1"/>
      <c r="N17" s="1"/>
      <c r="O17" s="1"/>
      <c r="P17" s="1"/>
    </row>
    <row r="18" spans="3:16">
      <c r="C18" s="1"/>
      <c r="G18" s="1"/>
      <c r="L18" s="1"/>
      <c r="M18" s="1"/>
      <c r="N18" s="1"/>
      <c r="O18" s="1"/>
      <c r="P18" s="1"/>
    </row>
    <row r="19" spans="3:16">
      <c r="C19" s="1"/>
      <c r="G19" s="1"/>
      <c r="L19" s="1"/>
      <c r="M19" s="1"/>
      <c r="N19" s="1"/>
      <c r="O19" s="1"/>
      <c r="P19" s="1"/>
    </row>
    <row r="20" spans="3:16">
      <c r="C20" s="1"/>
      <c r="G20" s="1"/>
      <c r="L20" s="1"/>
      <c r="M20" s="1"/>
      <c r="N20" s="1"/>
      <c r="O20" s="1"/>
      <c r="P20" s="1"/>
    </row>
    <row r="21" spans="3:16">
      <c r="C21" s="1"/>
      <c r="G21" s="1"/>
      <c r="L21" s="1"/>
      <c r="M21" s="1"/>
      <c r="N21" s="1"/>
      <c r="O21" s="1"/>
      <c r="P21" s="1"/>
    </row>
    <row r="22" spans="3:16">
      <c r="C22" s="1"/>
      <c r="G22" s="1"/>
      <c r="L22" s="1"/>
      <c r="M22" s="1"/>
      <c r="N22" s="1"/>
      <c r="O22" s="1"/>
      <c r="P22" s="1"/>
    </row>
    <row r="23" spans="3:16">
      <c r="C23" s="1"/>
      <c r="G23" s="1"/>
      <c r="L23" s="1"/>
      <c r="M23" s="1"/>
      <c r="N23" s="1"/>
      <c r="O23" s="1"/>
      <c r="P23" s="1"/>
    </row>
    <row r="24" spans="3:16">
      <c r="C24" s="1"/>
      <c r="G24" s="1"/>
      <c r="L24" s="1"/>
      <c r="M24" s="1"/>
      <c r="N24" s="1"/>
      <c r="O24" s="1"/>
      <c r="P24" s="1"/>
    </row>
    <row r="25" spans="3:16">
      <c r="C25" s="1"/>
      <c r="G25" s="1"/>
      <c r="L25" s="1"/>
      <c r="M25" s="1"/>
      <c r="N25" s="1"/>
      <c r="O25" s="1"/>
      <c r="P25" s="1"/>
    </row>
    <row r="26" spans="3:16">
      <c r="C26" s="1"/>
      <c r="G26" s="1"/>
      <c r="L26" s="1"/>
      <c r="M26" s="1"/>
      <c r="N26" s="1"/>
      <c r="O26" s="1"/>
      <c r="P26" s="1"/>
    </row>
    <row r="27" spans="3:16">
      <c r="C27" s="1"/>
      <c r="G27" s="1"/>
      <c r="L27" s="1"/>
      <c r="M27" s="1"/>
      <c r="N27" s="1"/>
      <c r="O27" s="1"/>
      <c r="P27" s="1"/>
    </row>
    <row r="28" spans="3:16">
      <c r="C28" s="1"/>
      <c r="G28" s="1"/>
      <c r="L28" s="1"/>
      <c r="M28" s="1"/>
      <c r="N28" s="1"/>
      <c r="O28" s="1"/>
      <c r="P28" s="1"/>
    </row>
    <row r="29" spans="3:16">
      <c r="C29" s="1"/>
      <c r="G29" s="1"/>
      <c r="L29" s="1"/>
      <c r="M29" s="1"/>
      <c r="N29" s="1"/>
      <c r="O29" s="1"/>
      <c r="P29" s="1"/>
    </row>
    <row r="30" spans="3:16">
      <c r="C30" s="1"/>
      <c r="G30" s="1"/>
      <c r="L30" s="1"/>
      <c r="M30" s="1"/>
      <c r="N30" s="1"/>
      <c r="O30" s="1"/>
      <c r="P30" s="1"/>
    </row>
    <row r="31" spans="3:16">
      <c r="C31" s="1"/>
      <c r="G31" s="1"/>
      <c r="L31" s="1"/>
      <c r="M31" s="1"/>
      <c r="N31" s="1"/>
      <c r="O31" s="1"/>
      <c r="P31" s="1"/>
    </row>
    <row r="32" spans="3:16">
      <c r="C32" s="1"/>
      <c r="G32" s="1"/>
      <c r="L32" s="1"/>
      <c r="M32" s="1"/>
      <c r="N32" s="1"/>
      <c r="O32" s="1"/>
      <c r="P32" s="1"/>
    </row>
    <row r="33" spans="3:16">
      <c r="C33" s="1"/>
      <c r="G33" s="1"/>
      <c r="L33" s="1"/>
      <c r="M33" s="1"/>
      <c r="N33" s="1"/>
      <c r="O33" s="1"/>
      <c r="P33" s="1"/>
    </row>
    <row r="34" spans="3:16">
      <c r="C34" s="1"/>
      <c r="G34" s="1"/>
      <c r="L34" s="1"/>
      <c r="M34" s="1"/>
      <c r="N34" s="1"/>
      <c r="O34" s="1"/>
      <c r="P34" s="1"/>
    </row>
    <row r="35" spans="3:16">
      <c r="C35" s="1"/>
      <c r="G35" s="1"/>
      <c r="L35" s="1"/>
      <c r="M35" s="1"/>
      <c r="N35" s="1"/>
      <c r="O35" s="1"/>
      <c r="P35" s="1"/>
    </row>
    <row r="36" spans="3:16">
      <c r="C36" s="1"/>
      <c r="G36" s="1"/>
      <c r="L36" s="1"/>
      <c r="M36" s="1"/>
      <c r="N36" s="1"/>
      <c r="O36" s="1"/>
      <c r="P36" s="1"/>
    </row>
    <row r="37" spans="3:16">
      <c r="C37" s="1"/>
      <c r="G37" s="1"/>
      <c r="L37" s="1"/>
      <c r="M37" s="1"/>
      <c r="N37" s="1"/>
      <c r="O37" s="1"/>
      <c r="P37" s="1"/>
    </row>
    <row r="38" spans="3:16">
      <c r="C38" s="1"/>
      <c r="G38" s="1"/>
      <c r="L38" s="1"/>
      <c r="M38" s="1"/>
      <c r="N38" s="1"/>
      <c r="O38" s="1"/>
      <c r="P38" s="1"/>
    </row>
    <row r="39" spans="3:16">
      <c r="C39" s="1"/>
      <c r="G39" s="1"/>
      <c r="L39" s="1"/>
      <c r="M39" s="1"/>
      <c r="N39" s="1"/>
      <c r="O39" s="1"/>
      <c r="P39" s="1"/>
    </row>
    <row r="40" spans="3:16">
      <c r="C40" s="1"/>
      <c r="G40" s="1"/>
      <c r="L40" s="1"/>
      <c r="M40" s="1"/>
      <c r="N40" s="1"/>
      <c r="O40" s="1"/>
      <c r="P40" s="1"/>
    </row>
    <row r="41" spans="3:16">
      <c r="C41" s="1"/>
      <c r="G41" s="1"/>
      <c r="L41" s="1"/>
      <c r="M41" s="1"/>
      <c r="N41" s="1"/>
      <c r="O41" s="1"/>
      <c r="P41" s="1"/>
    </row>
    <row r="42" spans="3:16">
      <c r="C42" s="1"/>
      <c r="G42" s="1"/>
      <c r="L42" s="1"/>
      <c r="M42" s="1"/>
      <c r="N42" s="1"/>
      <c r="O42" s="1"/>
      <c r="P42" s="1"/>
    </row>
    <row r="43" spans="3:16">
      <c r="C43" s="1"/>
      <c r="G43" s="1"/>
      <c r="L43" s="1"/>
      <c r="M43" s="1"/>
      <c r="N43" s="1"/>
      <c r="O43" s="1"/>
      <c r="P43" s="1"/>
    </row>
    <row r="44" spans="3:16">
      <c r="C44" s="1"/>
      <c r="G44" s="1"/>
      <c r="L44" s="1"/>
      <c r="M44" s="1"/>
      <c r="N44" s="1"/>
      <c r="O44" s="1"/>
      <c r="P44" s="1"/>
    </row>
    <row r="45" spans="3:16">
      <c r="C45" s="1"/>
      <c r="G45" s="1"/>
      <c r="L45" s="1"/>
      <c r="M45" s="1"/>
      <c r="N45" s="1"/>
      <c r="O45" s="1"/>
      <c r="P45" s="1"/>
    </row>
    <row r="46" spans="3:16">
      <c r="C46" s="1"/>
      <c r="G46" s="1"/>
      <c r="L46" s="1"/>
      <c r="M46" s="1"/>
      <c r="N46" s="1"/>
      <c r="O46" s="1"/>
      <c r="P46" s="1"/>
    </row>
    <row r="47" spans="3:16">
      <c r="C47" s="1"/>
      <c r="G47" s="1"/>
      <c r="L47" s="1"/>
      <c r="M47" s="1"/>
      <c r="N47" s="1"/>
      <c r="O47" s="1"/>
      <c r="P47" s="1"/>
    </row>
    <row r="48" spans="3:16">
      <c r="C48" s="1"/>
      <c r="G48" s="1"/>
      <c r="L48" s="1"/>
      <c r="M48" s="1"/>
      <c r="N48" s="1"/>
      <c r="O48" s="1"/>
      <c r="P48" s="1"/>
    </row>
    <row r="49" spans="3:16">
      <c r="C49" s="1"/>
      <c r="G49" s="1"/>
      <c r="L49" s="1"/>
      <c r="M49" s="1"/>
      <c r="N49" s="1"/>
      <c r="O49" s="1"/>
      <c r="P49" s="1"/>
    </row>
    <row r="50" spans="3:16">
      <c r="C50" s="1"/>
      <c r="G50" s="1"/>
      <c r="L50" s="1"/>
      <c r="M50" s="1"/>
      <c r="N50" s="1"/>
      <c r="O50" s="1"/>
      <c r="P50" s="1"/>
    </row>
    <row r="51" spans="3:16">
      <c r="C51" s="1"/>
      <c r="G51" s="1"/>
      <c r="L51" s="1"/>
      <c r="M51" s="1"/>
      <c r="N51" s="1"/>
      <c r="O51" s="1"/>
      <c r="P51" s="1"/>
    </row>
    <row r="52" spans="3:16">
      <c r="C52" s="1"/>
      <c r="G52" s="1"/>
      <c r="L52" s="1"/>
      <c r="M52" s="1"/>
      <c r="N52" s="1"/>
      <c r="O52" s="1"/>
      <c r="P52" s="1"/>
    </row>
    <row r="53" spans="3:16">
      <c r="C53" s="1"/>
      <c r="G53" s="1"/>
      <c r="L53" s="1"/>
      <c r="M53" s="1"/>
      <c r="N53" s="1"/>
      <c r="O53" s="1"/>
      <c r="P53" s="1"/>
    </row>
    <row r="54" spans="3:16">
      <c r="C54" s="1"/>
      <c r="G54" s="1"/>
      <c r="L54" s="1"/>
      <c r="M54" s="1"/>
      <c r="N54" s="1"/>
      <c r="O54" s="1"/>
      <c r="P54" s="1"/>
    </row>
    <row r="55" spans="3:16">
      <c r="C55" s="1"/>
      <c r="G55" s="1"/>
      <c r="L55" s="1"/>
      <c r="M55" s="1"/>
      <c r="N55" s="1"/>
      <c r="O55" s="1"/>
      <c r="P55" s="1"/>
    </row>
    <row r="56" spans="3:16">
      <c r="C56" s="1"/>
      <c r="G56" s="1"/>
      <c r="L56" s="1"/>
      <c r="M56" s="1"/>
      <c r="N56" s="1"/>
      <c r="O56" s="1"/>
      <c r="P56" s="1"/>
    </row>
    <row r="57" spans="3:16">
      <c r="C57" s="1"/>
      <c r="G57" s="1"/>
      <c r="L57" s="1"/>
      <c r="M57" s="1"/>
      <c r="N57" s="1"/>
      <c r="O57" s="1"/>
      <c r="P57" s="1"/>
    </row>
    <row r="58" spans="3:16">
      <c r="C58" s="1"/>
      <c r="G58" s="1"/>
      <c r="L58" s="1"/>
      <c r="M58" s="1"/>
      <c r="N58" s="1"/>
      <c r="O58" s="1"/>
      <c r="P58" s="1"/>
    </row>
    <row r="59" spans="3:16">
      <c r="C59" s="1"/>
      <c r="G59" s="1"/>
      <c r="L59" s="1"/>
      <c r="M59" s="1"/>
      <c r="N59" s="1"/>
      <c r="O59" s="1"/>
      <c r="P59" s="1"/>
    </row>
    <row r="60" spans="3:16">
      <c r="C60" s="1"/>
      <c r="G60" s="1"/>
      <c r="L60" s="1"/>
      <c r="M60" s="1"/>
      <c r="N60" s="1"/>
      <c r="O60" s="1"/>
      <c r="P60" s="1"/>
    </row>
    <row r="61" spans="3:16">
      <c r="C61" s="1"/>
      <c r="G61" s="1"/>
      <c r="L61" s="1"/>
      <c r="M61" s="1"/>
      <c r="N61" s="1"/>
      <c r="O61" s="1"/>
      <c r="P61" s="1"/>
    </row>
    <row r="62" spans="3:16">
      <c r="C62" s="1"/>
      <c r="G62" s="1"/>
      <c r="L62" s="1"/>
      <c r="M62" s="1"/>
      <c r="N62" s="1"/>
      <c r="O62" s="1"/>
      <c r="P62" s="1"/>
    </row>
    <row r="63" spans="3:16">
      <c r="C63" s="1"/>
      <c r="G63" s="1"/>
      <c r="L63" s="1"/>
      <c r="M63" s="1"/>
      <c r="N63" s="1"/>
      <c r="O63" s="1"/>
      <c r="P63" s="1"/>
    </row>
    <row r="64" spans="3:16">
      <c r="C64" s="1"/>
      <c r="G64" s="1"/>
      <c r="L64" s="1"/>
      <c r="M64" s="1"/>
      <c r="N64" s="1"/>
      <c r="O64" s="1"/>
      <c r="P64" s="1"/>
    </row>
    <row r="65" spans="3:18">
      <c r="C65" s="1"/>
      <c r="G65" s="1"/>
      <c r="L65" s="1"/>
      <c r="M65" s="1"/>
      <c r="N65" s="1"/>
      <c r="O65" s="1"/>
      <c r="P65" s="1"/>
    </row>
    <row r="66" spans="3:18">
      <c r="C66" s="1"/>
      <c r="G66" s="1"/>
      <c r="L66" s="1"/>
      <c r="M66" s="1"/>
      <c r="N66" s="1"/>
      <c r="O66" s="1"/>
      <c r="P66" s="1"/>
    </row>
    <row r="67" spans="3:18">
      <c r="C67" s="1"/>
      <c r="G67" s="1"/>
      <c r="L67" s="1"/>
      <c r="M67" s="1"/>
      <c r="N67" s="1"/>
      <c r="O67" s="1"/>
      <c r="P67" s="1"/>
    </row>
    <row r="68" spans="3:18">
      <c r="C68" s="1"/>
      <c r="G68" s="1"/>
      <c r="L68" s="1"/>
      <c r="M68" s="1"/>
      <c r="N68" s="1"/>
      <c r="O68" s="1"/>
      <c r="P68" s="1"/>
    </row>
    <row r="69" spans="3:18">
      <c r="C69" s="1"/>
      <c r="G69" s="1"/>
      <c r="L69" s="1"/>
      <c r="M69" s="1"/>
      <c r="N69" s="1"/>
      <c r="O69" s="1"/>
      <c r="P69" s="1"/>
    </row>
    <row r="70" spans="3:18">
      <c r="C70" s="1"/>
      <c r="G70" s="1"/>
      <c r="L70" s="1"/>
      <c r="M70" s="1"/>
      <c r="N70" s="1"/>
      <c r="O70" s="1"/>
      <c r="P70" s="1"/>
    </row>
    <row r="71" spans="3:18">
      <c r="C71" s="1"/>
      <c r="G71" s="1"/>
      <c r="L71" s="1"/>
      <c r="M71" s="1"/>
      <c r="N71" s="1"/>
      <c r="O71" s="1"/>
      <c r="P71" s="1"/>
    </row>
    <row r="72" spans="3:18">
      <c r="C72" s="1"/>
      <c r="G72" s="1"/>
      <c r="L72" s="1"/>
      <c r="M72" s="1"/>
      <c r="N72" s="1"/>
      <c r="O72" s="1"/>
      <c r="P72" s="1"/>
    </row>
    <row r="73" spans="3:18">
      <c r="C73" s="1"/>
      <c r="G73" s="1"/>
      <c r="L73" s="1"/>
      <c r="M73" s="1"/>
      <c r="N73" s="1"/>
      <c r="O73" s="1"/>
      <c r="P73" s="1"/>
    </row>
    <row r="74" spans="3:18">
      <c r="C74" s="1"/>
      <c r="G74" s="1"/>
      <c r="L74" s="1"/>
      <c r="M74" s="1"/>
      <c r="N74" s="1"/>
      <c r="O74" s="1"/>
      <c r="P74" s="1"/>
    </row>
    <row r="75" spans="3:18">
      <c r="C75" s="1"/>
      <c r="G75" s="1"/>
      <c r="L75" s="1"/>
      <c r="M75" s="1"/>
      <c r="N75" s="1"/>
      <c r="O75" s="1"/>
      <c r="P75" s="1"/>
    </row>
    <row r="76" spans="3:18">
      <c r="C76" s="1"/>
      <c r="G76" s="1"/>
      <c r="L76" s="1"/>
      <c r="M76" s="1"/>
      <c r="N76" s="1"/>
      <c r="O76" s="1"/>
      <c r="P76" s="1"/>
    </row>
    <row r="77" spans="3:18" s="1" customFormat="1">
      <c r="R77" s="70"/>
    </row>
    <row r="78" spans="3:18" s="1" customFormat="1">
      <c r="R78" s="70"/>
    </row>
    <row r="79" spans="3:18" s="1" customFormat="1">
      <c r="R79" s="70"/>
    </row>
    <row r="80" spans="3:18" s="1" customFormat="1">
      <c r="R80" s="70"/>
    </row>
    <row r="81" spans="18:18" s="1" customFormat="1">
      <c r="R81" s="70"/>
    </row>
    <row r="82" spans="18:18" s="1" customFormat="1">
      <c r="R82" s="70"/>
    </row>
    <row r="83" spans="18:18" s="1" customFormat="1">
      <c r="R83" s="70"/>
    </row>
    <row r="84" spans="18:18" s="1" customFormat="1">
      <c r="R84" s="70"/>
    </row>
    <row r="85" spans="18:18" s="1" customFormat="1">
      <c r="R85" s="70"/>
    </row>
    <row r="86" spans="18:18" s="1" customFormat="1">
      <c r="R86" s="70"/>
    </row>
    <row r="87" spans="18:18" s="1" customFormat="1">
      <c r="R87" s="70"/>
    </row>
    <row r="88" spans="18:18" s="1" customFormat="1">
      <c r="R88" s="70"/>
    </row>
    <row r="89" spans="18:18" s="1" customFormat="1">
      <c r="R89" s="70"/>
    </row>
    <row r="90" spans="18:18" s="1" customFormat="1">
      <c r="R90" s="70"/>
    </row>
    <row r="91" spans="18:18" s="1" customFormat="1">
      <c r="R91" s="70"/>
    </row>
    <row r="92" spans="18:18" s="1" customFormat="1">
      <c r="R92" s="70"/>
    </row>
    <row r="93" spans="18:18" s="1" customFormat="1">
      <c r="R93" s="70"/>
    </row>
    <row r="94" spans="18:18" s="1" customFormat="1">
      <c r="R94" s="70"/>
    </row>
    <row r="95" spans="18:18" s="1" customFormat="1">
      <c r="R95" s="70"/>
    </row>
    <row r="96" spans="18:18" s="1" customFormat="1">
      <c r="R96" s="70"/>
    </row>
    <row r="97" spans="18:18" s="1" customFormat="1">
      <c r="R97" s="70"/>
    </row>
    <row r="98" spans="18:18" s="1" customFormat="1">
      <c r="R98" s="70"/>
    </row>
    <row r="99" spans="18:18" s="1" customFormat="1">
      <c r="R99" s="70"/>
    </row>
    <row r="100" spans="18:18" s="1" customFormat="1">
      <c r="R100" s="70"/>
    </row>
    <row r="101" spans="18:18" s="1" customFormat="1">
      <c r="R101" s="70"/>
    </row>
    <row r="102" spans="18:18" s="1" customFormat="1">
      <c r="R102" s="70"/>
    </row>
    <row r="103" spans="18:18" s="1" customFormat="1">
      <c r="R103" s="70"/>
    </row>
    <row r="104" spans="18:18" s="1" customFormat="1">
      <c r="R104" s="70"/>
    </row>
    <row r="105" spans="18:18" s="1" customFormat="1">
      <c r="R105" s="70"/>
    </row>
    <row r="106" spans="18:18" s="1" customFormat="1">
      <c r="R106" s="70"/>
    </row>
    <row r="107" spans="18:18" s="1" customFormat="1">
      <c r="R107" s="70"/>
    </row>
    <row r="108" spans="18:18" s="1" customFormat="1">
      <c r="R108" s="70"/>
    </row>
    <row r="109" spans="18:18" s="1" customFormat="1">
      <c r="R109" s="70"/>
    </row>
    <row r="110" spans="18:18" s="1" customFormat="1">
      <c r="R110" s="70"/>
    </row>
    <row r="111" spans="18:18" s="1" customFormat="1">
      <c r="R111" s="70"/>
    </row>
    <row r="112" spans="18:18" s="1" customFormat="1">
      <c r="R112" s="70"/>
    </row>
    <row r="113" spans="18:18" s="1" customFormat="1">
      <c r="R113" s="70"/>
    </row>
    <row r="114" spans="18:18" s="1" customFormat="1">
      <c r="R114" s="70"/>
    </row>
    <row r="115" spans="18:18" s="1" customFormat="1">
      <c r="R115" s="70"/>
    </row>
    <row r="116" spans="18:18" s="1" customFormat="1">
      <c r="R116" s="70"/>
    </row>
    <row r="117" spans="18:18" s="1" customFormat="1">
      <c r="R117" s="70"/>
    </row>
    <row r="118" spans="18:18" s="1" customFormat="1">
      <c r="R118" s="70"/>
    </row>
    <row r="119" spans="18:18" s="1" customFormat="1">
      <c r="R119" s="70"/>
    </row>
    <row r="120" spans="18:18" s="1" customFormat="1">
      <c r="R120" s="70"/>
    </row>
    <row r="121" spans="18:18" s="1" customFormat="1">
      <c r="R121" s="70"/>
    </row>
    <row r="122" spans="18:18" s="1" customFormat="1">
      <c r="R122" s="70"/>
    </row>
    <row r="123" spans="18:18" s="1" customFormat="1">
      <c r="R123" s="70"/>
    </row>
    <row r="124" spans="18:18" s="1" customFormat="1">
      <c r="R124" s="70"/>
    </row>
    <row r="125" spans="18:18" s="1" customFormat="1">
      <c r="R125" s="70"/>
    </row>
    <row r="126" spans="18:18" s="1" customFormat="1">
      <c r="R126" s="70"/>
    </row>
    <row r="127" spans="18:18" s="1" customFormat="1">
      <c r="R127" s="70"/>
    </row>
    <row r="128" spans="18:18" s="1" customFormat="1">
      <c r="R128" s="70"/>
    </row>
    <row r="129" spans="18:18" s="1" customFormat="1">
      <c r="R129" s="70"/>
    </row>
    <row r="130" spans="18:18" s="1" customFormat="1">
      <c r="R130" s="70"/>
    </row>
    <row r="131" spans="18:18" s="1" customFormat="1">
      <c r="R131" s="70"/>
    </row>
    <row r="132" spans="18:18" s="1" customFormat="1">
      <c r="R132" s="70"/>
    </row>
    <row r="133" spans="18:18" s="1" customFormat="1">
      <c r="R133" s="70"/>
    </row>
    <row r="134" spans="18:18" s="1" customFormat="1">
      <c r="R134" s="70"/>
    </row>
    <row r="135" spans="18:18" s="1" customFormat="1">
      <c r="R135" s="70"/>
    </row>
    <row r="136" spans="18:18" s="1" customFormat="1">
      <c r="R136" s="70"/>
    </row>
    <row r="137" spans="18:18" s="1" customFormat="1">
      <c r="R137" s="70"/>
    </row>
    <row r="138" spans="18:18" s="1" customFormat="1">
      <c r="R138" s="70"/>
    </row>
    <row r="139" spans="18:18" s="1" customFormat="1">
      <c r="R139" s="70"/>
    </row>
    <row r="140" spans="18:18" s="1" customFormat="1">
      <c r="R140" s="70"/>
    </row>
    <row r="141" spans="18:18" s="1" customFormat="1">
      <c r="R141" s="70"/>
    </row>
    <row r="142" spans="18:18" s="1" customFormat="1">
      <c r="R142" s="70"/>
    </row>
    <row r="143" spans="18:18" s="1" customFormat="1">
      <c r="R143" s="70"/>
    </row>
    <row r="144" spans="18:18" s="1" customFormat="1">
      <c r="R144" s="70"/>
    </row>
    <row r="145" spans="18:18" s="1" customFormat="1">
      <c r="R145" s="70"/>
    </row>
    <row r="146" spans="18:18" s="1" customFormat="1">
      <c r="R146" s="70"/>
    </row>
    <row r="147" spans="18:18" s="1" customFormat="1">
      <c r="R147" s="70"/>
    </row>
    <row r="148" spans="18:18" s="1" customFormat="1">
      <c r="R148" s="70"/>
    </row>
    <row r="149" spans="18:18" s="1" customFormat="1">
      <c r="R149" s="70"/>
    </row>
    <row r="150" spans="18:18" s="1" customFormat="1">
      <c r="R150" s="70"/>
    </row>
    <row r="151" spans="18:18" s="1" customFormat="1">
      <c r="R151" s="70"/>
    </row>
    <row r="152" spans="18:18" s="1" customFormat="1">
      <c r="R152" s="70"/>
    </row>
    <row r="153" spans="18:18" s="1" customFormat="1">
      <c r="R153" s="70"/>
    </row>
    <row r="154" spans="18:18" s="1" customFormat="1">
      <c r="R154" s="70"/>
    </row>
    <row r="155" spans="18:18" s="1" customFormat="1">
      <c r="R155" s="70"/>
    </row>
    <row r="156" spans="18:18" s="1" customFormat="1">
      <c r="R156" s="70"/>
    </row>
    <row r="157" spans="18:18" s="1" customFormat="1">
      <c r="R157" s="70"/>
    </row>
    <row r="158" spans="18:18" s="1" customFormat="1">
      <c r="R158" s="70"/>
    </row>
    <row r="159" spans="18:18" s="1" customFormat="1">
      <c r="R159" s="70"/>
    </row>
    <row r="160" spans="18:18" s="1" customFormat="1">
      <c r="R160" s="70"/>
    </row>
    <row r="161" spans="18:18" s="1" customFormat="1">
      <c r="R161" s="70"/>
    </row>
    <row r="162" spans="18:18" s="1" customFormat="1">
      <c r="R162" s="70"/>
    </row>
    <row r="163" spans="18:18" s="1" customFormat="1">
      <c r="R163" s="70"/>
    </row>
    <row r="164" spans="18:18" s="1" customFormat="1">
      <c r="R164" s="70"/>
    </row>
    <row r="165" spans="18:18" s="1" customFormat="1">
      <c r="R165" s="70"/>
    </row>
    <row r="166" spans="18:18" s="1" customFormat="1">
      <c r="R166" s="70"/>
    </row>
    <row r="167" spans="18:18" s="1" customFormat="1">
      <c r="R167" s="70"/>
    </row>
    <row r="168" spans="18:18" s="1" customFormat="1">
      <c r="R168" s="70"/>
    </row>
    <row r="169" spans="18:18" s="1" customFormat="1">
      <c r="R169" s="70"/>
    </row>
    <row r="170" spans="18:18" s="1" customFormat="1">
      <c r="R170" s="70"/>
    </row>
    <row r="171" spans="18:18" s="1" customFormat="1">
      <c r="R171" s="70"/>
    </row>
    <row r="172" spans="18:18" s="1" customFormat="1">
      <c r="R172" s="70"/>
    </row>
    <row r="173" spans="18:18" s="1" customFormat="1">
      <c r="R173" s="70"/>
    </row>
    <row r="174" spans="18:18" s="1" customFormat="1">
      <c r="R174" s="70"/>
    </row>
    <row r="175" spans="18:18" s="1" customFormat="1">
      <c r="R175" s="70"/>
    </row>
    <row r="176" spans="18:18" s="1" customFormat="1">
      <c r="R176" s="70"/>
    </row>
    <row r="177" spans="18:18" s="1" customFormat="1">
      <c r="R177" s="70"/>
    </row>
    <row r="178" spans="18:18" s="1" customFormat="1">
      <c r="R178" s="70"/>
    </row>
    <row r="179" spans="18:18" s="1" customFormat="1">
      <c r="R179" s="70"/>
    </row>
    <row r="180" spans="18:18" s="1" customFormat="1">
      <c r="R180" s="70"/>
    </row>
    <row r="181" spans="18:18" s="1" customFormat="1">
      <c r="R181" s="70"/>
    </row>
    <row r="182" spans="18:18" s="1" customFormat="1">
      <c r="R182" s="70"/>
    </row>
    <row r="183" spans="18:18" s="1" customFormat="1">
      <c r="R183" s="70"/>
    </row>
    <row r="184" spans="18:18" s="1" customFormat="1">
      <c r="R184" s="70"/>
    </row>
    <row r="185" spans="18:18" s="1" customFormat="1">
      <c r="R185" s="70"/>
    </row>
    <row r="186" spans="18:18" s="1" customFormat="1">
      <c r="R186" s="70"/>
    </row>
    <row r="187" spans="18:18" s="1" customFormat="1">
      <c r="R187" s="70"/>
    </row>
    <row r="188" spans="18:18" s="1" customFormat="1">
      <c r="R188" s="70"/>
    </row>
    <row r="189" spans="18:18" s="1" customFormat="1">
      <c r="R189" s="70"/>
    </row>
    <row r="190" spans="18:18" s="1" customFormat="1">
      <c r="R190" s="70"/>
    </row>
    <row r="191" spans="18:18" s="1" customFormat="1">
      <c r="R191" s="70"/>
    </row>
    <row r="192" spans="18:18" s="1" customFormat="1">
      <c r="R192" s="70"/>
    </row>
    <row r="193" spans="18:18" s="1" customFormat="1">
      <c r="R193" s="70"/>
    </row>
    <row r="194" spans="18:18" s="1" customFormat="1">
      <c r="R194" s="70"/>
    </row>
    <row r="195" spans="18:18" s="1" customFormat="1">
      <c r="R195" s="70"/>
    </row>
    <row r="196" spans="18:18" s="1" customFormat="1">
      <c r="R196" s="70"/>
    </row>
    <row r="197" spans="18:18" s="1" customFormat="1">
      <c r="R197" s="70"/>
    </row>
    <row r="198" spans="18:18" s="1" customFormat="1">
      <c r="R198" s="70"/>
    </row>
    <row r="199" spans="18:18" s="1" customFormat="1">
      <c r="R199" s="70"/>
    </row>
    <row r="200" spans="18:18" s="1" customFormat="1">
      <c r="R200" s="70"/>
    </row>
    <row r="201" spans="18:18" s="1" customFormat="1">
      <c r="R201" s="70"/>
    </row>
    <row r="202" spans="18:18" s="1" customFormat="1">
      <c r="R202" s="70"/>
    </row>
    <row r="203" spans="18:18" s="1" customFormat="1">
      <c r="R203" s="70"/>
    </row>
    <row r="204" spans="18:18" s="1" customFormat="1">
      <c r="R204" s="70"/>
    </row>
    <row r="205" spans="18:18" s="1" customFormat="1">
      <c r="R205" s="70"/>
    </row>
    <row r="206" spans="18:18" s="1" customFormat="1">
      <c r="R206" s="70"/>
    </row>
    <row r="207" spans="18:18" s="1" customFormat="1">
      <c r="R207" s="70"/>
    </row>
    <row r="208" spans="18:18" s="1" customFormat="1">
      <c r="R208" s="70"/>
    </row>
    <row r="209" spans="18:18" s="1" customFormat="1">
      <c r="R209" s="70"/>
    </row>
    <row r="210" spans="18:18" s="1" customFormat="1">
      <c r="R210" s="70"/>
    </row>
    <row r="211" spans="18:18" s="1" customFormat="1">
      <c r="R211" s="70"/>
    </row>
    <row r="212" spans="18:18" s="1" customFormat="1">
      <c r="R212" s="70"/>
    </row>
    <row r="213" spans="18:18" s="1" customFormat="1">
      <c r="R213" s="70"/>
    </row>
    <row r="214" spans="18:18" s="1" customFormat="1">
      <c r="R214" s="70"/>
    </row>
    <row r="215" spans="18:18" s="1" customFormat="1">
      <c r="R215" s="70"/>
    </row>
    <row r="216" spans="18:18" s="1" customFormat="1">
      <c r="R216" s="70"/>
    </row>
    <row r="217" spans="18:18" s="1" customFormat="1">
      <c r="R217" s="70"/>
    </row>
    <row r="218" spans="18:18" s="1" customFormat="1">
      <c r="R218" s="70"/>
    </row>
    <row r="219" spans="18:18" s="1" customFormat="1">
      <c r="R219" s="70"/>
    </row>
    <row r="220" spans="18:18" s="1" customFormat="1">
      <c r="R220" s="70"/>
    </row>
    <row r="221" spans="18:18" s="1" customFormat="1">
      <c r="R221" s="70"/>
    </row>
    <row r="222" spans="18:18" s="1" customFormat="1">
      <c r="R222" s="70"/>
    </row>
    <row r="223" spans="18:18" s="1" customFormat="1">
      <c r="R223" s="70"/>
    </row>
    <row r="224" spans="18:18" s="1" customFormat="1">
      <c r="R224" s="70"/>
    </row>
    <row r="225" spans="18:18" s="1" customFormat="1">
      <c r="R225" s="70"/>
    </row>
    <row r="226" spans="18:18" s="1" customFormat="1">
      <c r="R226" s="70"/>
    </row>
    <row r="227" spans="18:18" s="1" customFormat="1">
      <c r="R227" s="70"/>
    </row>
    <row r="228" spans="18:18" s="1" customFormat="1">
      <c r="R228" s="70"/>
    </row>
    <row r="229" spans="18:18" s="1" customFormat="1">
      <c r="R229" s="70"/>
    </row>
    <row r="230" spans="18:18" s="1" customFormat="1">
      <c r="R230" s="70"/>
    </row>
    <row r="231" spans="18:18" s="1" customFormat="1">
      <c r="R231" s="70"/>
    </row>
    <row r="232" spans="18:18" s="1" customFormat="1">
      <c r="R232" s="70"/>
    </row>
    <row r="233" spans="18:18" s="1" customFormat="1">
      <c r="R233" s="70"/>
    </row>
    <row r="234" spans="18:18" s="1" customFormat="1">
      <c r="R234" s="70"/>
    </row>
    <row r="235" spans="18:18" s="1" customFormat="1">
      <c r="R235" s="70"/>
    </row>
    <row r="236" spans="18:18" s="1" customFormat="1">
      <c r="R236" s="70"/>
    </row>
    <row r="237" spans="18:18" s="1" customFormat="1">
      <c r="R237" s="70"/>
    </row>
    <row r="238" spans="18:18" s="1" customFormat="1">
      <c r="R238" s="70"/>
    </row>
    <row r="239" spans="18:18" s="1" customFormat="1">
      <c r="R239" s="70"/>
    </row>
    <row r="240" spans="18:18" s="1" customFormat="1">
      <c r="R240" s="70"/>
    </row>
    <row r="241" spans="18:18" s="1" customFormat="1">
      <c r="R241" s="70"/>
    </row>
    <row r="242" spans="18:18" s="1" customFormat="1">
      <c r="R242" s="70"/>
    </row>
    <row r="243" spans="18:18" s="1" customFormat="1">
      <c r="R243" s="70"/>
    </row>
    <row r="244" spans="18:18" s="1" customFormat="1">
      <c r="R244" s="70"/>
    </row>
    <row r="245" spans="18:18" s="1" customFormat="1">
      <c r="R245" s="70"/>
    </row>
    <row r="246" spans="18:18" s="1" customFormat="1">
      <c r="R246" s="70"/>
    </row>
    <row r="247" spans="18:18" s="1" customFormat="1">
      <c r="R247" s="70"/>
    </row>
    <row r="248" spans="18:18" s="1" customFormat="1">
      <c r="R248" s="70"/>
    </row>
    <row r="249" spans="18:18" s="1" customFormat="1">
      <c r="R249" s="70"/>
    </row>
    <row r="250" spans="18:18" s="1" customFormat="1">
      <c r="R250" s="70"/>
    </row>
    <row r="251" spans="18:18" s="1" customFormat="1">
      <c r="R251" s="70"/>
    </row>
    <row r="252" spans="18:18" s="1" customFormat="1">
      <c r="R252" s="70"/>
    </row>
    <row r="253" spans="18:18" s="1" customFormat="1">
      <c r="R253" s="70"/>
    </row>
    <row r="254" spans="18:18" s="1" customFormat="1">
      <c r="R254" s="70"/>
    </row>
    <row r="255" spans="18:18" s="1" customFormat="1">
      <c r="R255" s="70"/>
    </row>
    <row r="256" spans="18:18" s="1" customFormat="1">
      <c r="R256" s="70"/>
    </row>
    <row r="257" spans="18:18" s="1" customFormat="1">
      <c r="R257" s="70"/>
    </row>
    <row r="258" spans="18:18" s="1" customFormat="1">
      <c r="R258" s="70"/>
    </row>
    <row r="259" spans="18:18" s="1" customFormat="1">
      <c r="R259" s="70"/>
    </row>
    <row r="260" spans="18:18" s="1" customFormat="1">
      <c r="R260" s="70"/>
    </row>
    <row r="261" spans="18:18" s="1" customFormat="1">
      <c r="R261" s="70"/>
    </row>
    <row r="262" spans="18:18" s="1" customFormat="1">
      <c r="R262" s="70"/>
    </row>
    <row r="263" spans="18:18" s="1" customFormat="1">
      <c r="R263" s="70"/>
    </row>
    <row r="264" spans="18:18" s="1" customFormat="1">
      <c r="R264" s="70"/>
    </row>
    <row r="265" spans="18:18" s="1" customFormat="1">
      <c r="R265" s="70"/>
    </row>
    <row r="266" spans="18:18" s="1" customFormat="1">
      <c r="R266" s="70"/>
    </row>
    <row r="267" spans="18:18" s="1" customFormat="1">
      <c r="R267" s="70"/>
    </row>
    <row r="268" spans="18:18" s="1" customFormat="1">
      <c r="R268" s="70"/>
    </row>
    <row r="269" spans="18:18" s="1" customFormat="1">
      <c r="R269" s="70"/>
    </row>
    <row r="270" spans="18:18" s="1" customFormat="1">
      <c r="R270" s="70"/>
    </row>
    <row r="271" spans="18:18" s="1" customFormat="1">
      <c r="R271" s="70"/>
    </row>
    <row r="272" spans="18:18" s="1" customFormat="1">
      <c r="R272" s="70"/>
    </row>
    <row r="273" spans="18:18" s="1" customFormat="1">
      <c r="R273" s="70"/>
    </row>
    <row r="274" spans="18:18" s="1" customFormat="1">
      <c r="R274" s="70"/>
    </row>
    <row r="275" spans="18:18" s="1" customFormat="1">
      <c r="R275" s="70"/>
    </row>
    <row r="276" spans="18:18" s="1" customFormat="1">
      <c r="R276" s="70"/>
    </row>
    <row r="277" spans="18:18" s="1" customFormat="1">
      <c r="R277" s="70"/>
    </row>
    <row r="278" spans="18:18" s="1" customFormat="1">
      <c r="R278" s="70"/>
    </row>
    <row r="279" spans="18:18" s="1" customFormat="1">
      <c r="R279" s="70"/>
    </row>
    <row r="280" spans="18:18" s="1" customFormat="1">
      <c r="R280" s="70"/>
    </row>
    <row r="281" spans="18:18" s="1" customFormat="1">
      <c r="R281" s="70"/>
    </row>
    <row r="282" spans="18:18" s="1" customFormat="1">
      <c r="R282" s="70"/>
    </row>
    <row r="283" spans="18:18" s="1" customFormat="1">
      <c r="R283" s="70"/>
    </row>
    <row r="284" spans="18:18" s="1" customFormat="1">
      <c r="R284" s="70"/>
    </row>
    <row r="285" spans="18:18" s="1" customFormat="1">
      <c r="R285" s="70"/>
    </row>
    <row r="286" spans="18:18" s="1" customFormat="1">
      <c r="R286" s="70"/>
    </row>
    <row r="287" spans="18:18" s="1" customFormat="1">
      <c r="R287" s="70"/>
    </row>
    <row r="288" spans="18:18" s="1" customFormat="1">
      <c r="R288" s="70"/>
    </row>
    <row r="289" spans="18:18" s="1" customFormat="1">
      <c r="R289" s="70"/>
    </row>
    <row r="290" spans="18:18" s="1" customFormat="1">
      <c r="R290" s="70"/>
    </row>
    <row r="291" spans="18:18" s="1" customFormat="1">
      <c r="R291" s="70"/>
    </row>
    <row r="292" spans="18:18" s="1" customFormat="1">
      <c r="R292" s="70"/>
    </row>
    <row r="293" spans="18:18" s="1" customFormat="1">
      <c r="R293" s="70"/>
    </row>
    <row r="294" spans="18:18" s="1" customFormat="1">
      <c r="R294" s="70"/>
    </row>
    <row r="295" spans="18:18" s="1" customFormat="1">
      <c r="R295" s="70"/>
    </row>
    <row r="296" spans="18:18" s="1" customFormat="1">
      <c r="R296" s="70"/>
    </row>
    <row r="297" spans="18:18" s="1" customFormat="1">
      <c r="R297" s="70"/>
    </row>
    <row r="298" spans="18:18" s="1" customFormat="1">
      <c r="R298" s="70"/>
    </row>
    <row r="299" spans="18:18" s="1" customFormat="1">
      <c r="R299" s="70"/>
    </row>
    <row r="300" spans="18:18" s="1" customFormat="1">
      <c r="R300" s="70"/>
    </row>
    <row r="301" spans="18:18" s="1" customFormat="1">
      <c r="R301" s="70"/>
    </row>
    <row r="302" spans="18:18" s="1" customFormat="1">
      <c r="R302" s="70"/>
    </row>
    <row r="303" spans="18:18" s="1" customFormat="1">
      <c r="R303" s="70"/>
    </row>
    <row r="304" spans="18:18" s="1" customFormat="1">
      <c r="R304" s="70"/>
    </row>
    <row r="305" spans="18:18" s="1" customFormat="1">
      <c r="R305" s="70"/>
    </row>
    <row r="306" spans="18:18" s="1" customFormat="1">
      <c r="R306" s="70"/>
    </row>
    <row r="307" spans="18:18" s="1" customFormat="1">
      <c r="R307" s="70"/>
    </row>
    <row r="308" spans="18:18" s="1" customFormat="1">
      <c r="R308" s="70"/>
    </row>
    <row r="309" spans="18:18" s="1" customFormat="1">
      <c r="R309" s="70"/>
    </row>
    <row r="310" spans="18:18" s="1" customFormat="1">
      <c r="R310" s="70"/>
    </row>
    <row r="311" spans="18:18" s="1" customFormat="1">
      <c r="R311" s="70"/>
    </row>
    <row r="312" spans="18:18" s="1" customFormat="1">
      <c r="R312" s="70"/>
    </row>
    <row r="313" spans="18:18" s="1" customFormat="1">
      <c r="R313" s="70"/>
    </row>
    <row r="314" spans="18:18" s="1" customFormat="1">
      <c r="R314" s="70"/>
    </row>
    <row r="315" spans="18:18" s="1" customFormat="1">
      <c r="R315" s="70"/>
    </row>
    <row r="316" spans="18:18" s="1" customFormat="1">
      <c r="R316" s="70"/>
    </row>
    <row r="317" spans="18:18" s="1" customFormat="1">
      <c r="R317" s="70"/>
    </row>
    <row r="318" spans="18:18" s="1" customFormat="1">
      <c r="R318" s="70"/>
    </row>
    <row r="319" spans="18:18" s="1" customFormat="1">
      <c r="R319" s="70"/>
    </row>
    <row r="320" spans="18:18" s="1" customFormat="1">
      <c r="R320" s="70"/>
    </row>
    <row r="321" spans="18:18" s="1" customFormat="1">
      <c r="R321" s="70"/>
    </row>
    <row r="322" spans="18:18" s="1" customFormat="1">
      <c r="R322" s="70"/>
    </row>
    <row r="323" spans="18:18" s="1" customFormat="1">
      <c r="R323" s="70"/>
    </row>
    <row r="324" spans="18:18" s="1" customFormat="1">
      <c r="R324" s="70"/>
    </row>
    <row r="325" spans="18:18" s="1" customFormat="1">
      <c r="R325" s="70"/>
    </row>
    <row r="326" spans="18:18" s="1" customFormat="1">
      <c r="R326" s="70"/>
    </row>
    <row r="327" spans="18:18" s="1" customFormat="1">
      <c r="R327" s="70"/>
    </row>
    <row r="328" spans="18:18" s="1" customFormat="1">
      <c r="R328" s="70"/>
    </row>
    <row r="329" spans="18:18" s="1" customFormat="1">
      <c r="R329" s="70"/>
    </row>
    <row r="330" spans="18:18" s="1" customFormat="1">
      <c r="R330" s="70"/>
    </row>
    <row r="331" spans="18:18" s="1" customFormat="1">
      <c r="R331" s="70"/>
    </row>
    <row r="332" spans="18:18" s="1" customFormat="1">
      <c r="R332" s="70"/>
    </row>
    <row r="333" spans="18:18" s="1" customFormat="1">
      <c r="R333" s="70"/>
    </row>
    <row r="334" spans="18:18" s="1" customFormat="1">
      <c r="R334" s="70"/>
    </row>
    <row r="335" spans="18:18" s="1" customFormat="1">
      <c r="R335" s="70"/>
    </row>
    <row r="336" spans="18:18" s="1" customFormat="1">
      <c r="R336" s="70"/>
    </row>
    <row r="337" spans="18:18" s="1" customFormat="1">
      <c r="R337" s="70"/>
    </row>
    <row r="338" spans="18:18" s="1" customFormat="1">
      <c r="R338" s="70"/>
    </row>
    <row r="339" spans="18:18" s="1" customFormat="1">
      <c r="R339" s="70"/>
    </row>
    <row r="340" spans="18:18" s="1" customFormat="1">
      <c r="R340" s="70"/>
    </row>
    <row r="341" spans="18:18" s="1" customFormat="1">
      <c r="R341" s="70"/>
    </row>
    <row r="342" spans="18:18" s="1" customFormat="1">
      <c r="R342" s="70"/>
    </row>
    <row r="343" spans="18:18" s="1" customFormat="1">
      <c r="R343" s="70"/>
    </row>
    <row r="344" spans="18:18" s="1" customFormat="1">
      <c r="R344" s="70"/>
    </row>
    <row r="345" spans="18:18" s="1" customFormat="1">
      <c r="R345" s="70"/>
    </row>
    <row r="346" spans="18:18" s="1" customFormat="1">
      <c r="R346" s="70"/>
    </row>
    <row r="347" spans="18:18" s="1" customFormat="1">
      <c r="R347" s="70"/>
    </row>
    <row r="348" spans="18:18" s="1" customFormat="1">
      <c r="R348" s="70"/>
    </row>
    <row r="349" spans="18:18" s="1" customFormat="1">
      <c r="R349" s="70"/>
    </row>
    <row r="350" spans="18:18" s="1" customFormat="1">
      <c r="R350" s="70"/>
    </row>
    <row r="351" spans="18:18" s="1" customFormat="1">
      <c r="R351" s="70"/>
    </row>
    <row r="352" spans="18:18" s="1" customFormat="1">
      <c r="R352" s="70"/>
    </row>
    <row r="353" spans="18:18" s="1" customFormat="1">
      <c r="R353" s="70"/>
    </row>
    <row r="354" spans="18:18" s="1" customFormat="1">
      <c r="R354" s="70"/>
    </row>
    <row r="355" spans="18:18" s="1" customFormat="1">
      <c r="R355" s="70"/>
    </row>
    <row r="356" spans="18:18" s="1" customFormat="1">
      <c r="R356" s="70"/>
    </row>
    <row r="357" spans="18:18" s="1" customFormat="1">
      <c r="R357" s="70"/>
    </row>
    <row r="358" spans="18:18" s="1" customFormat="1">
      <c r="R358" s="70"/>
    </row>
    <row r="359" spans="18:18" s="1" customFormat="1">
      <c r="R359" s="70"/>
    </row>
    <row r="360" spans="18:18" s="1" customFormat="1">
      <c r="R360" s="70"/>
    </row>
    <row r="361" spans="18:18" s="1" customFormat="1">
      <c r="R361" s="70"/>
    </row>
    <row r="362" spans="18:18" s="1" customFormat="1">
      <c r="R362" s="70"/>
    </row>
    <row r="363" spans="18:18" s="1" customFormat="1">
      <c r="R363" s="70"/>
    </row>
    <row r="364" spans="18:18" s="1" customFormat="1">
      <c r="R364" s="70"/>
    </row>
    <row r="365" spans="18:18" s="1" customFormat="1">
      <c r="R365" s="70"/>
    </row>
    <row r="366" spans="18:18" s="1" customFormat="1">
      <c r="R366" s="70"/>
    </row>
    <row r="367" spans="18:18" s="1" customFormat="1">
      <c r="R367" s="70"/>
    </row>
    <row r="368" spans="18:18" s="1" customFormat="1">
      <c r="R368" s="70"/>
    </row>
    <row r="369" spans="18:18" s="1" customFormat="1">
      <c r="R369" s="70"/>
    </row>
    <row r="370" spans="18:18" s="1" customFormat="1">
      <c r="R370" s="70"/>
    </row>
    <row r="371" spans="18:18" s="1" customFormat="1">
      <c r="R371" s="70"/>
    </row>
    <row r="372" spans="18:18" s="1" customFormat="1">
      <c r="R372" s="70"/>
    </row>
    <row r="373" spans="18:18" s="1" customFormat="1">
      <c r="R373" s="70"/>
    </row>
    <row r="374" spans="18:18" s="1" customFormat="1">
      <c r="R374" s="70"/>
    </row>
    <row r="375" spans="18:18" s="1" customFormat="1">
      <c r="R375" s="70"/>
    </row>
    <row r="376" spans="18:18" s="1" customFormat="1">
      <c r="R376" s="70"/>
    </row>
    <row r="377" spans="18:18" s="1" customFormat="1">
      <c r="R377" s="70"/>
    </row>
    <row r="378" spans="18:18" s="1" customFormat="1">
      <c r="R378" s="70"/>
    </row>
    <row r="379" spans="18:18" s="1" customFormat="1">
      <c r="R379" s="70"/>
    </row>
    <row r="380" spans="18:18" s="1" customFormat="1">
      <c r="R380" s="70"/>
    </row>
    <row r="381" spans="18:18" s="1" customFormat="1">
      <c r="R381" s="70"/>
    </row>
    <row r="382" spans="18:18" s="1" customFormat="1">
      <c r="R382" s="70"/>
    </row>
    <row r="383" spans="18:18" s="1" customFormat="1">
      <c r="R383" s="70"/>
    </row>
    <row r="384" spans="18:18" s="1" customFormat="1">
      <c r="R384" s="70"/>
    </row>
    <row r="385" spans="18:18" s="1" customFormat="1">
      <c r="R385" s="70"/>
    </row>
    <row r="386" spans="18:18" s="1" customFormat="1">
      <c r="R386" s="70"/>
    </row>
    <row r="387" spans="18:18" s="1" customFormat="1">
      <c r="R387" s="70"/>
    </row>
    <row r="388" spans="18:18" s="1" customFormat="1">
      <c r="R388" s="70"/>
    </row>
    <row r="389" spans="18:18" s="1" customFormat="1">
      <c r="R389" s="70"/>
    </row>
    <row r="390" spans="18:18" s="1" customFormat="1">
      <c r="R390" s="70"/>
    </row>
    <row r="391" spans="18:18" s="1" customFormat="1">
      <c r="R391" s="70"/>
    </row>
    <row r="392" spans="18:18" s="1" customFormat="1">
      <c r="R392" s="70"/>
    </row>
    <row r="393" spans="18:18" s="1" customFormat="1">
      <c r="R393" s="70"/>
    </row>
    <row r="394" spans="18:18" s="1" customFormat="1">
      <c r="R394" s="70"/>
    </row>
    <row r="395" spans="18:18" s="1" customFormat="1">
      <c r="R395" s="70"/>
    </row>
    <row r="396" spans="18:18" s="1" customFormat="1">
      <c r="R396" s="70"/>
    </row>
    <row r="397" spans="18:18" s="1" customFormat="1">
      <c r="R397" s="70"/>
    </row>
    <row r="398" spans="18:18" s="1" customFormat="1">
      <c r="R398" s="70"/>
    </row>
    <row r="399" spans="18:18" s="1" customFormat="1">
      <c r="R399" s="70"/>
    </row>
    <row r="400" spans="18:18" s="1" customFormat="1">
      <c r="R400" s="70"/>
    </row>
    <row r="401" spans="18:18" s="1" customFormat="1">
      <c r="R401" s="70"/>
    </row>
    <row r="402" spans="18:18" s="1" customFormat="1">
      <c r="R402" s="70"/>
    </row>
    <row r="403" spans="18:18" s="1" customFormat="1">
      <c r="R403" s="70"/>
    </row>
    <row r="404" spans="18:18" s="1" customFormat="1">
      <c r="R404" s="70"/>
    </row>
    <row r="405" spans="18:18" s="1" customFormat="1">
      <c r="R405" s="70"/>
    </row>
    <row r="406" spans="18:18" s="1" customFormat="1">
      <c r="R406" s="70"/>
    </row>
    <row r="407" spans="18:18" s="1" customFormat="1">
      <c r="R407" s="70"/>
    </row>
    <row r="408" spans="18:18" s="1" customFormat="1">
      <c r="R408" s="70"/>
    </row>
    <row r="409" spans="18:18" s="1" customFormat="1">
      <c r="R409" s="70"/>
    </row>
    <row r="410" spans="18:18" s="1" customFormat="1">
      <c r="R410" s="70"/>
    </row>
    <row r="411" spans="18:18" s="1" customFormat="1">
      <c r="R411" s="70"/>
    </row>
    <row r="412" spans="18:18" s="1" customFormat="1">
      <c r="R412" s="70"/>
    </row>
    <row r="413" spans="18:18" s="1" customFormat="1">
      <c r="R413" s="70"/>
    </row>
    <row r="414" spans="18:18" s="1" customFormat="1">
      <c r="R414" s="70"/>
    </row>
    <row r="415" spans="18:18" s="1" customFormat="1">
      <c r="R415" s="70"/>
    </row>
    <row r="416" spans="18:18" s="1" customFormat="1">
      <c r="R416" s="70"/>
    </row>
    <row r="417" spans="18:18" s="1" customFormat="1">
      <c r="R417" s="70"/>
    </row>
    <row r="418" spans="18:18" s="1" customFormat="1">
      <c r="R418" s="70"/>
    </row>
    <row r="419" spans="18:18" s="1" customFormat="1">
      <c r="R419" s="70"/>
    </row>
    <row r="420" spans="18:18" s="1" customFormat="1">
      <c r="R420" s="70"/>
    </row>
    <row r="421" spans="18:18" s="1" customFormat="1">
      <c r="R421" s="70"/>
    </row>
    <row r="422" spans="18:18" s="1" customFormat="1">
      <c r="R422" s="70"/>
    </row>
    <row r="423" spans="18:18" s="1" customFormat="1">
      <c r="R423" s="70"/>
    </row>
    <row r="424" spans="18:18" s="1" customFormat="1">
      <c r="R424" s="70"/>
    </row>
    <row r="425" spans="18:18" s="1" customFormat="1">
      <c r="R425" s="70"/>
    </row>
    <row r="426" spans="18:18" s="1" customFormat="1">
      <c r="R426" s="70"/>
    </row>
    <row r="427" spans="18:18" s="1" customFormat="1">
      <c r="R427" s="70"/>
    </row>
    <row r="428" spans="18:18" s="1" customFormat="1">
      <c r="R428" s="70"/>
    </row>
    <row r="429" spans="18:18" s="1" customFormat="1">
      <c r="R429" s="70"/>
    </row>
    <row r="430" spans="18:18" s="1" customFormat="1">
      <c r="R430" s="70"/>
    </row>
    <row r="431" spans="18:18" s="1" customFormat="1">
      <c r="R431" s="70"/>
    </row>
    <row r="432" spans="18:18" s="1" customFormat="1">
      <c r="R432" s="70"/>
    </row>
    <row r="433" spans="18:18" s="1" customFormat="1">
      <c r="R433" s="70"/>
    </row>
    <row r="434" spans="18:18" s="1" customFormat="1">
      <c r="R434" s="70"/>
    </row>
    <row r="435" spans="18:18" s="1" customFormat="1">
      <c r="R435" s="70"/>
    </row>
    <row r="436" spans="18:18" s="1" customFormat="1">
      <c r="R436" s="70"/>
    </row>
    <row r="437" spans="18:18" s="1" customFormat="1">
      <c r="R437" s="70"/>
    </row>
    <row r="438" spans="18:18" s="1" customFormat="1">
      <c r="R438" s="70"/>
    </row>
    <row r="439" spans="18:18" s="1" customFormat="1">
      <c r="R439" s="70"/>
    </row>
    <row r="440" spans="18:18" s="1" customFormat="1">
      <c r="R440" s="70"/>
    </row>
    <row r="441" spans="18:18" s="1" customFormat="1">
      <c r="R441" s="70"/>
    </row>
    <row r="442" spans="18:18" s="1" customFormat="1">
      <c r="R442" s="70"/>
    </row>
    <row r="443" spans="18:18" s="1" customFormat="1">
      <c r="R443" s="70"/>
    </row>
    <row r="444" spans="18:18" s="1" customFormat="1">
      <c r="R444" s="70"/>
    </row>
    <row r="445" spans="18:18" s="1" customFormat="1">
      <c r="R445" s="70"/>
    </row>
    <row r="446" spans="18:18" s="1" customFormat="1">
      <c r="R446" s="70"/>
    </row>
    <row r="447" spans="18:18" s="1" customFormat="1">
      <c r="R447" s="70"/>
    </row>
    <row r="448" spans="18:18" s="1" customFormat="1">
      <c r="R448" s="70"/>
    </row>
    <row r="449" spans="18:18" s="1" customFormat="1">
      <c r="R449" s="70"/>
    </row>
    <row r="450" spans="18:18" s="1" customFormat="1">
      <c r="R450" s="70"/>
    </row>
    <row r="451" spans="18:18" s="1" customFormat="1">
      <c r="R451" s="70"/>
    </row>
    <row r="452" spans="18:18" s="1" customFormat="1">
      <c r="R452" s="70"/>
    </row>
    <row r="453" spans="18:18" s="1" customFormat="1">
      <c r="R453" s="70"/>
    </row>
    <row r="454" spans="18:18" s="1" customFormat="1">
      <c r="R454" s="70"/>
    </row>
    <row r="455" spans="18:18" s="1" customFormat="1">
      <c r="R455" s="70"/>
    </row>
    <row r="456" spans="18:18" s="1" customFormat="1">
      <c r="R456" s="70"/>
    </row>
    <row r="457" spans="18:18" s="1" customFormat="1">
      <c r="R457" s="70"/>
    </row>
    <row r="458" spans="18:18" s="1" customFormat="1">
      <c r="R458" s="70"/>
    </row>
    <row r="459" spans="18:18" s="1" customFormat="1">
      <c r="R459" s="70"/>
    </row>
    <row r="460" spans="18:18" s="1" customFormat="1">
      <c r="R460" s="70"/>
    </row>
    <row r="461" spans="18:18" s="1" customFormat="1">
      <c r="R461" s="70"/>
    </row>
    <row r="462" spans="18:18" s="1" customFormat="1">
      <c r="R462" s="70"/>
    </row>
    <row r="463" spans="18:18" s="1" customFormat="1">
      <c r="R463" s="70"/>
    </row>
    <row r="464" spans="18:18" s="1" customFormat="1">
      <c r="R464" s="70"/>
    </row>
  </sheetData>
  <mergeCells count="27">
    <mergeCell ref="A12:R12"/>
    <mergeCell ref="A1:R1"/>
    <mergeCell ref="M2:M3"/>
    <mergeCell ref="M4:M5"/>
    <mergeCell ref="P2:Q3"/>
    <mergeCell ref="P4:P5"/>
    <mergeCell ref="Q4:Q5"/>
    <mergeCell ref="A9:A11"/>
    <mergeCell ref="A6:A7"/>
    <mergeCell ref="E4:E5"/>
    <mergeCell ref="D4:D5"/>
    <mergeCell ref="G4:G5"/>
    <mergeCell ref="A2:B5"/>
    <mergeCell ref="C2:F3"/>
    <mergeCell ref="F4:F5"/>
    <mergeCell ref="A8:B8"/>
    <mergeCell ref="C4:C5"/>
    <mergeCell ref="G2:L3"/>
    <mergeCell ref="K4:K5"/>
    <mergeCell ref="R2:R5"/>
    <mergeCell ref="H4:H5"/>
    <mergeCell ref="N2:O3"/>
    <mergeCell ref="O4:O5"/>
    <mergeCell ref="I4:I5"/>
    <mergeCell ref="N4:N5"/>
    <mergeCell ref="J4:J5"/>
    <mergeCell ref="L4:L5"/>
  </mergeCells>
  <phoneticPr fontId="3" type="noConversion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244"/>
  <sheetViews>
    <sheetView workbookViewId="0">
      <pane ySplit="3" topLeftCell="A13" activePane="bottomLeft" state="frozen"/>
      <selection pane="bottomLeft" activeCell="F3" sqref="F3"/>
    </sheetView>
  </sheetViews>
  <sheetFormatPr defaultRowHeight="12.75"/>
  <cols>
    <col min="1" max="1" width="9.85546875" style="31" customWidth="1"/>
    <col min="2" max="2" width="10.28515625" style="1" customWidth="1"/>
    <col min="3" max="21" width="4.7109375" style="1" customWidth="1"/>
    <col min="22" max="22" width="13.140625" style="409" customWidth="1"/>
    <col min="23" max="25" width="4.7109375" style="32" customWidth="1"/>
    <col min="26" max="29" width="4.7109375" style="1" customWidth="1"/>
    <col min="30" max="30" width="9.140625" style="1"/>
  </cols>
  <sheetData>
    <row r="1" spans="1:32" ht="16.5" customHeight="1" thickBot="1">
      <c r="A1" s="512" t="s">
        <v>74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  <c r="AA1" s="513"/>
      <c r="AB1" s="513"/>
      <c r="AC1" s="513"/>
    </row>
    <row r="2" spans="1:32" ht="34.5" customHeight="1" thickBot="1">
      <c r="A2" s="429" t="s">
        <v>70</v>
      </c>
      <c r="B2" s="430"/>
      <c r="C2" s="516" t="s">
        <v>57</v>
      </c>
      <c r="D2" s="517"/>
      <c r="E2" s="518"/>
      <c r="F2" s="516" t="s">
        <v>58</v>
      </c>
      <c r="G2" s="517"/>
      <c r="H2" s="517"/>
      <c r="I2" s="517"/>
      <c r="J2" s="517"/>
      <c r="K2" s="518"/>
      <c r="L2" s="454" t="s">
        <v>59</v>
      </c>
      <c r="M2" s="519"/>
      <c r="N2" s="519"/>
      <c r="O2" s="519"/>
      <c r="P2" s="520"/>
      <c r="Q2" s="451" t="s">
        <v>105</v>
      </c>
      <c r="R2" s="519"/>
      <c r="S2" s="519"/>
      <c r="T2" s="519"/>
      <c r="U2" s="520"/>
      <c r="V2" s="368" t="s">
        <v>113</v>
      </c>
      <c r="W2" s="530" t="s">
        <v>60</v>
      </c>
      <c r="X2" s="531"/>
      <c r="Y2" s="532"/>
      <c r="Z2" s="533" t="s">
        <v>62</v>
      </c>
      <c r="AA2" s="517"/>
      <c r="AB2" s="517"/>
      <c r="AC2" s="514" t="s">
        <v>35</v>
      </c>
    </row>
    <row r="3" spans="1:32" s="1" customFormat="1" ht="203.25" customHeight="1" thickBot="1">
      <c r="A3" s="433"/>
      <c r="B3" s="434"/>
      <c r="C3" s="382" t="s">
        <v>39</v>
      </c>
      <c r="D3" s="383" t="s">
        <v>54</v>
      </c>
      <c r="E3" s="316" t="s">
        <v>22</v>
      </c>
      <c r="F3" s="384" t="s">
        <v>23</v>
      </c>
      <c r="G3" s="383" t="s">
        <v>24</v>
      </c>
      <c r="H3" s="383" t="s">
        <v>41</v>
      </c>
      <c r="I3" s="383" t="s">
        <v>25</v>
      </c>
      <c r="J3" s="383" t="s">
        <v>9</v>
      </c>
      <c r="K3" s="316" t="s">
        <v>55</v>
      </c>
      <c r="L3" s="382" t="s">
        <v>61</v>
      </c>
      <c r="M3" s="383" t="s">
        <v>121</v>
      </c>
      <c r="N3" s="384" t="s">
        <v>0</v>
      </c>
      <c r="O3" s="383" t="s">
        <v>79</v>
      </c>
      <c r="P3" s="316" t="s">
        <v>8</v>
      </c>
      <c r="Q3" s="382" t="s">
        <v>7</v>
      </c>
      <c r="R3" s="405" t="s">
        <v>14</v>
      </c>
      <c r="S3" s="383" t="s">
        <v>122</v>
      </c>
      <c r="T3" s="383" t="s">
        <v>80</v>
      </c>
      <c r="U3" s="316" t="s">
        <v>4</v>
      </c>
      <c r="V3" s="402" t="s">
        <v>125</v>
      </c>
      <c r="W3" s="385" t="s">
        <v>126</v>
      </c>
      <c r="X3" s="386" t="s">
        <v>95</v>
      </c>
      <c r="Y3" s="387" t="s">
        <v>6</v>
      </c>
      <c r="Z3" s="410" t="s">
        <v>124</v>
      </c>
      <c r="AA3" s="383" t="s">
        <v>19</v>
      </c>
      <c r="AB3" s="316" t="s">
        <v>2</v>
      </c>
      <c r="AC3" s="515"/>
    </row>
    <row r="4" spans="1:32" ht="12.75" customHeight="1">
      <c r="A4" s="525" t="s">
        <v>16</v>
      </c>
      <c r="B4" s="524" t="s">
        <v>17</v>
      </c>
      <c r="C4" s="84"/>
      <c r="D4" s="36"/>
      <c r="E4" s="94"/>
      <c r="F4" s="77"/>
      <c r="G4" s="36"/>
      <c r="H4" s="36"/>
      <c r="I4" s="36"/>
      <c r="J4" s="36">
        <v>35</v>
      </c>
      <c r="K4" s="86"/>
      <c r="L4" s="77">
        <v>6</v>
      </c>
      <c r="M4" s="36"/>
      <c r="N4" s="36">
        <v>10</v>
      </c>
      <c r="O4" s="36"/>
      <c r="P4" s="86">
        <v>10</v>
      </c>
      <c r="Q4" s="77">
        <v>30</v>
      </c>
      <c r="R4" s="85"/>
      <c r="S4" s="77"/>
      <c r="T4" s="36"/>
      <c r="U4" s="94"/>
      <c r="V4" s="403">
        <v>4</v>
      </c>
      <c r="W4" s="295">
        <v>0.7</v>
      </c>
      <c r="X4" s="296"/>
      <c r="Y4" s="307">
        <v>0.3</v>
      </c>
      <c r="Z4" s="77">
        <v>4</v>
      </c>
      <c r="AA4" s="36"/>
      <c r="AB4" s="36"/>
      <c r="AC4" s="73">
        <f t="shared" ref="AC4:AC35" si="0">SUM(C4:AB4)</f>
        <v>100</v>
      </c>
    </row>
    <row r="5" spans="1:32" ht="12.75" customHeight="1">
      <c r="A5" s="526"/>
      <c r="B5" s="439"/>
      <c r="C5" s="87">
        <v>21.5</v>
      </c>
      <c r="D5" s="33"/>
      <c r="E5" s="88"/>
      <c r="F5" s="78"/>
      <c r="G5" s="33"/>
      <c r="H5" s="33"/>
      <c r="I5" s="33"/>
      <c r="J5" s="33"/>
      <c r="K5" s="88"/>
      <c r="L5" s="78">
        <v>5</v>
      </c>
      <c r="M5" s="33"/>
      <c r="N5" s="33">
        <v>7</v>
      </c>
      <c r="O5" s="33">
        <v>11</v>
      </c>
      <c r="P5" s="88"/>
      <c r="Q5" s="78">
        <v>7</v>
      </c>
      <c r="R5" s="33"/>
      <c r="S5" s="78"/>
      <c r="T5" s="33"/>
      <c r="U5" s="88"/>
      <c r="V5" s="399">
        <v>3</v>
      </c>
      <c r="W5" s="298">
        <v>1.7</v>
      </c>
      <c r="X5" s="299"/>
      <c r="Y5" s="300">
        <v>0.2</v>
      </c>
      <c r="Z5" s="78">
        <v>1.8</v>
      </c>
      <c r="AA5" s="33"/>
      <c r="AB5" s="33">
        <v>41.9</v>
      </c>
      <c r="AC5" s="81">
        <f t="shared" si="0"/>
        <v>100.1</v>
      </c>
    </row>
    <row r="6" spans="1:32" ht="12.75" customHeight="1">
      <c r="A6" s="526"/>
      <c r="B6" s="439"/>
      <c r="C6" s="87">
        <v>10.6</v>
      </c>
      <c r="D6" s="33"/>
      <c r="E6" s="88"/>
      <c r="F6" s="78">
        <v>50.7</v>
      </c>
      <c r="G6" s="33"/>
      <c r="H6" s="33"/>
      <c r="I6" s="33"/>
      <c r="J6" s="33"/>
      <c r="K6" s="88"/>
      <c r="L6" s="78">
        <v>17.600000000000001</v>
      </c>
      <c r="M6" s="33"/>
      <c r="N6" s="33"/>
      <c r="O6" s="33"/>
      <c r="P6" s="88"/>
      <c r="Q6" s="78">
        <v>10</v>
      </c>
      <c r="R6" s="33"/>
      <c r="S6" s="78"/>
      <c r="T6" s="33"/>
      <c r="U6" s="88"/>
      <c r="V6" s="399">
        <v>2.2999999999999998</v>
      </c>
      <c r="W6" s="298">
        <v>1.6</v>
      </c>
      <c r="X6" s="299"/>
      <c r="Y6" s="300">
        <v>0.2</v>
      </c>
      <c r="Z6" s="78">
        <v>7</v>
      </c>
      <c r="AA6" s="33"/>
      <c r="AB6" s="33"/>
      <c r="AC6" s="81">
        <f t="shared" si="0"/>
        <v>100</v>
      </c>
    </row>
    <row r="7" spans="1:32" ht="12.75" customHeight="1">
      <c r="A7" s="526"/>
      <c r="B7" s="439"/>
      <c r="C7" s="87">
        <v>16.7</v>
      </c>
      <c r="D7" s="33"/>
      <c r="E7" s="88"/>
      <c r="F7" s="78">
        <v>50.7</v>
      </c>
      <c r="G7" s="33"/>
      <c r="H7" s="33"/>
      <c r="I7" s="33"/>
      <c r="J7" s="33"/>
      <c r="K7" s="88"/>
      <c r="L7" s="78"/>
      <c r="M7" s="33">
        <v>9.6</v>
      </c>
      <c r="N7" s="33"/>
      <c r="O7" s="33">
        <v>15.5</v>
      </c>
      <c r="P7" s="88"/>
      <c r="Q7" s="78"/>
      <c r="R7" s="33"/>
      <c r="S7" s="78"/>
      <c r="T7" s="33"/>
      <c r="U7" s="88"/>
      <c r="V7" s="399">
        <v>2.2999999999999998</v>
      </c>
      <c r="W7" s="298"/>
      <c r="X7" s="299"/>
      <c r="Y7" s="300">
        <v>0.2</v>
      </c>
      <c r="Z7" s="78">
        <v>5</v>
      </c>
      <c r="AA7" s="33"/>
      <c r="AB7" s="33"/>
      <c r="AC7" s="81">
        <f t="shared" si="0"/>
        <v>100</v>
      </c>
      <c r="AE7" s="1"/>
    </row>
    <row r="8" spans="1:32" ht="12.75" customHeight="1">
      <c r="A8" s="526"/>
      <c r="B8" s="439"/>
      <c r="C8" s="87"/>
      <c r="D8" s="33"/>
      <c r="E8" s="88">
        <v>16.7</v>
      </c>
      <c r="F8" s="78">
        <v>50.7</v>
      </c>
      <c r="G8" s="33"/>
      <c r="H8" s="33"/>
      <c r="I8" s="33"/>
      <c r="J8" s="33"/>
      <c r="K8" s="88"/>
      <c r="L8" s="78"/>
      <c r="M8" s="33"/>
      <c r="N8" s="33"/>
      <c r="O8" s="33">
        <v>25.1</v>
      </c>
      <c r="P8" s="88"/>
      <c r="Q8" s="78"/>
      <c r="R8" s="33"/>
      <c r="S8" s="78"/>
      <c r="T8" s="33"/>
      <c r="U8" s="88"/>
      <c r="V8" s="399">
        <v>2.2999999999999998</v>
      </c>
      <c r="W8" s="298">
        <v>0.2</v>
      </c>
      <c r="X8" s="299"/>
      <c r="Y8" s="300"/>
      <c r="Z8" s="78">
        <v>5</v>
      </c>
      <c r="AA8" s="33"/>
      <c r="AB8" s="33"/>
      <c r="AC8" s="81">
        <f t="shared" si="0"/>
        <v>100</v>
      </c>
      <c r="AE8" s="1"/>
      <c r="AF8" s="1"/>
    </row>
    <row r="9" spans="1:32" ht="12.75" customHeight="1">
      <c r="A9" s="526"/>
      <c r="B9" s="439"/>
      <c r="C9" s="87">
        <v>13</v>
      </c>
      <c r="D9" s="33"/>
      <c r="E9" s="88"/>
      <c r="F9" s="78">
        <v>50</v>
      </c>
      <c r="G9" s="33"/>
      <c r="H9" s="33"/>
      <c r="I9" s="33"/>
      <c r="J9" s="33"/>
      <c r="K9" s="88"/>
      <c r="L9" s="78"/>
      <c r="M9" s="33"/>
      <c r="N9" s="33"/>
      <c r="O9" s="33">
        <v>18</v>
      </c>
      <c r="P9" s="88"/>
      <c r="Q9" s="78">
        <v>8</v>
      </c>
      <c r="R9" s="33"/>
      <c r="S9" s="78"/>
      <c r="T9" s="33"/>
      <c r="U9" s="88"/>
      <c r="V9" s="399">
        <v>2.2999999999999998</v>
      </c>
      <c r="W9" s="298">
        <v>1.6</v>
      </c>
      <c r="X9" s="299"/>
      <c r="Y9" s="300">
        <v>0.2</v>
      </c>
      <c r="Z9" s="78">
        <v>7</v>
      </c>
      <c r="AA9" s="33"/>
      <c r="AB9" s="33"/>
      <c r="AC9" s="81">
        <f t="shared" si="0"/>
        <v>100.1</v>
      </c>
    </row>
    <row r="10" spans="1:32" ht="12.75" customHeight="1">
      <c r="A10" s="526"/>
      <c r="B10" s="439"/>
      <c r="C10" s="87"/>
      <c r="D10" s="33"/>
      <c r="E10" s="88"/>
      <c r="F10" s="78"/>
      <c r="G10" s="33"/>
      <c r="H10" s="33"/>
      <c r="I10" s="33"/>
      <c r="J10" s="33"/>
      <c r="K10" s="88"/>
      <c r="L10" s="78"/>
      <c r="M10" s="33">
        <v>15.9</v>
      </c>
      <c r="N10" s="33">
        <v>37</v>
      </c>
      <c r="O10" s="33"/>
      <c r="P10" s="88"/>
      <c r="Q10" s="78">
        <v>15</v>
      </c>
      <c r="R10" s="33"/>
      <c r="S10" s="78"/>
      <c r="T10" s="33"/>
      <c r="U10" s="88"/>
      <c r="V10" s="399">
        <v>5</v>
      </c>
      <c r="W10" s="298">
        <v>1.6</v>
      </c>
      <c r="X10" s="299"/>
      <c r="Y10" s="300">
        <v>0.5</v>
      </c>
      <c r="Z10" s="78"/>
      <c r="AA10" s="33">
        <v>25</v>
      </c>
      <c r="AB10" s="33"/>
      <c r="AC10" s="81">
        <f t="shared" si="0"/>
        <v>100</v>
      </c>
    </row>
    <row r="11" spans="1:32" ht="12.75" customHeight="1">
      <c r="A11" s="526"/>
      <c r="B11" s="439"/>
      <c r="C11" s="87">
        <v>21</v>
      </c>
      <c r="D11" s="33"/>
      <c r="E11" s="88">
        <v>15.7</v>
      </c>
      <c r="F11" s="78">
        <v>41.9</v>
      </c>
      <c r="G11" s="33"/>
      <c r="H11" s="33"/>
      <c r="I11" s="33"/>
      <c r="J11" s="33"/>
      <c r="K11" s="88">
        <v>9.4</v>
      </c>
      <c r="L11" s="78"/>
      <c r="M11" s="33"/>
      <c r="N11" s="33"/>
      <c r="O11" s="33"/>
      <c r="P11" s="88"/>
      <c r="Q11" s="78">
        <v>6.9</v>
      </c>
      <c r="R11" s="33"/>
      <c r="S11" s="78"/>
      <c r="T11" s="33"/>
      <c r="U11" s="88"/>
      <c r="V11" s="399">
        <v>0.65</v>
      </c>
      <c r="W11" s="298">
        <v>0.35</v>
      </c>
      <c r="X11" s="299"/>
      <c r="Y11" s="300">
        <v>0.3</v>
      </c>
      <c r="Z11" s="78">
        <v>3.9</v>
      </c>
      <c r="AA11" s="33"/>
      <c r="AB11" s="33"/>
      <c r="AC11" s="81">
        <f t="shared" si="0"/>
        <v>100.10000000000001</v>
      </c>
    </row>
    <row r="12" spans="1:32" ht="12.75" customHeight="1">
      <c r="A12" s="526"/>
      <c r="B12" s="439"/>
      <c r="C12" s="87"/>
      <c r="D12" s="33"/>
      <c r="E12" s="88">
        <v>10.8</v>
      </c>
      <c r="F12" s="78">
        <v>53.9</v>
      </c>
      <c r="G12" s="33"/>
      <c r="H12" s="33"/>
      <c r="I12" s="33"/>
      <c r="J12" s="33"/>
      <c r="K12" s="88">
        <v>21.6</v>
      </c>
      <c r="L12" s="78"/>
      <c r="M12" s="33"/>
      <c r="N12" s="33"/>
      <c r="O12" s="33"/>
      <c r="P12" s="88"/>
      <c r="Q12" s="78">
        <v>4</v>
      </c>
      <c r="R12" s="33"/>
      <c r="S12" s="78"/>
      <c r="T12" s="33"/>
      <c r="U12" s="88"/>
      <c r="V12" s="399">
        <v>2.2999999999999998</v>
      </c>
      <c r="W12" s="298">
        <v>1.4</v>
      </c>
      <c r="X12" s="299"/>
      <c r="Y12" s="300">
        <v>0.2</v>
      </c>
      <c r="Z12" s="78">
        <v>5.8</v>
      </c>
      <c r="AA12" s="33"/>
      <c r="AB12" s="33"/>
      <c r="AC12" s="81">
        <f t="shared" si="0"/>
        <v>100.00000000000001</v>
      </c>
    </row>
    <row r="13" spans="1:32" ht="12.75" customHeight="1" thickBot="1">
      <c r="A13" s="526"/>
      <c r="B13" s="457"/>
      <c r="C13" s="95"/>
      <c r="D13" s="75"/>
      <c r="E13" s="96"/>
      <c r="F13" s="82"/>
      <c r="G13" s="75"/>
      <c r="H13" s="75"/>
      <c r="I13" s="75"/>
      <c r="J13" s="75"/>
      <c r="K13" s="96"/>
      <c r="L13" s="82"/>
      <c r="M13" s="75">
        <v>20</v>
      </c>
      <c r="N13" s="75">
        <v>20</v>
      </c>
      <c r="O13" s="75">
        <v>16</v>
      </c>
      <c r="P13" s="96"/>
      <c r="Q13" s="82"/>
      <c r="R13" s="75">
        <v>20</v>
      </c>
      <c r="S13" s="82"/>
      <c r="T13" s="75">
        <v>18</v>
      </c>
      <c r="U13" s="96"/>
      <c r="V13" s="401">
        <v>5</v>
      </c>
      <c r="W13" s="308">
        <v>1</v>
      </c>
      <c r="X13" s="309"/>
      <c r="Y13" s="310"/>
      <c r="Z13" s="82"/>
      <c r="AA13" s="75"/>
      <c r="AB13" s="75"/>
      <c r="AC13" s="118">
        <f t="shared" si="0"/>
        <v>100</v>
      </c>
    </row>
    <row r="14" spans="1:32" ht="12.75" customHeight="1">
      <c r="A14" s="526"/>
      <c r="B14" s="524" t="s">
        <v>18</v>
      </c>
      <c r="C14" s="93"/>
      <c r="D14" s="36"/>
      <c r="E14" s="86"/>
      <c r="F14" s="77"/>
      <c r="G14" s="36"/>
      <c r="H14" s="36"/>
      <c r="I14" s="36"/>
      <c r="J14" s="36">
        <v>36.799999999999997</v>
      </c>
      <c r="K14" s="94"/>
      <c r="L14" s="77"/>
      <c r="M14" s="36"/>
      <c r="N14" s="36">
        <v>10</v>
      </c>
      <c r="O14" s="36"/>
      <c r="P14" s="94">
        <v>18</v>
      </c>
      <c r="Q14" s="77">
        <v>30</v>
      </c>
      <c r="R14" s="36"/>
      <c r="S14" s="77"/>
      <c r="T14" s="36"/>
      <c r="U14" s="86"/>
      <c r="V14" s="398">
        <v>4</v>
      </c>
      <c r="W14" s="295">
        <v>0.9</v>
      </c>
      <c r="X14" s="296"/>
      <c r="Y14" s="297">
        <v>0.3</v>
      </c>
      <c r="Z14" s="77"/>
      <c r="AA14" s="36"/>
      <c r="AB14" s="36"/>
      <c r="AC14" s="74">
        <f t="shared" si="0"/>
        <v>100</v>
      </c>
      <c r="AD14" s="32"/>
      <c r="AF14" s="1"/>
    </row>
    <row r="15" spans="1:32" ht="12.75" customHeight="1">
      <c r="A15" s="526"/>
      <c r="B15" s="439"/>
      <c r="C15" s="87">
        <v>10</v>
      </c>
      <c r="D15" s="33"/>
      <c r="E15" s="88">
        <v>3</v>
      </c>
      <c r="F15" s="78">
        <v>50</v>
      </c>
      <c r="G15" s="33"/>
      <c r="H15" s="33"/>
      <c r="I15" s="33"/>
      <c r="J15" s="33"/>
      <c r="K15" s="88"/>
      <c r="L15" s="78">
        <v>7</v>
      </c>
      <c r="M15" s="33"/>
      <c r="N15" s="33">
        <v>14.5</v>
      </c>
      <c r="O15" s="33"/>
      <c r="P15" s="88"/>
      <c r="Q15" s="78"/>
      <c r="R15" s="33"/>
      <c r="S15" s="78">
        <v>7</v>
      </c>
      <c r="T15" s="33"/>
      <c r="U15" s="88"/>
      <c r="V15" s="399">
        <v>2.2999999999999998</v>
      </c>
      <c r="W15" s="298">
        <v>0.4</v>
      </c>
      <c r="X15" s="299"/>
      <c r="Y15" s="300">
        <v>0.1</v>
      </c>
      <c r="Z15" s="78">
        <v>6</v>
      </c>
      <c r="AA15" s="33"/>
      <c r="AB15" s="33"/>
      <c r="AC15" s="81">
        <f t="shared" si="0"/>
        <v>100.3</v>
      </c>
      <c r="AD15" s="32"/>
    </row>
    <row r="16" spans="1:32" ht="12.75" customHeight="1">
      <c r="A16" s="526"/>
      <c r="B16" s="439"/>
      <c r="C16" s="87">
        <v>19.8</v>
      </c>
      <c r="D16" s="33"/>
      <c r="E16" s="88"/>
      <c r="F16" s="78">
        <v>50.7</v>
      </c>
      <c r="G16" s="33"/>
      <c r="H16" s="33"/>
      <c r="I16" s="33"/>
      <c r="J16" s="33"/>
      <c r="K16" s="88"/>
      <c r="L16" s="78"/>
      <c r="M16" s="33">
        <v>7.6</v>
      </c>
      <c r="N16" s="33"/>
      <c r="O16" s="33">
        <v>13.5</v>
      </c>
      <c r="P16" s="88"/>
      <c r="Q16" s="78"/>
      <c r="R16" s="33"/>
      <c r="S16" s="78"/>
      <c r="T16" s="33"/>
      <c r="U16" s="88"/>
      <c r="V16" s="399">
        <v>2.2999999999999998</v>
      </c>
      <c r="W16" s="298">
        <v>0.2</v>
      </c>
      <c r="X16" s="299"/>
      <c r="Y16" s="300"/>
      <c r="Z16" s="78">
        <v>6</v>
      </c>
      <c r="AA16" s="33"/>
      <c r="AB16" s="33"/>
      <c r="AC16" s="81">
        <f t="shared" si="0"/>
        <v>100.1</v>
      </c>
      <c r="AD16" s="32"/>
    </row>
    <row r="17" spans="1:30" ht="12.75" customHeight="1">
      <c r="A17" s="526"/>
      <c r="B17" s="439"/>
      <c r="C17" s="87"/>
      <c r="D17" s="33"/>
      <c r="E17" s="88">
        <v>19.8</v>
      </c>
      <c r="F17" s="78">
        <v>50.7</v>
      </c>
      <c r="G17" s="33"/>
      <c r="H17" s="33"/>
      <c r="I17" s="33"/>
      <c r="J17" s="33"/>
      <c r="K17" s="88"/>
      <c r="L17" s="78">
        <v>21.2</v>
      </c>
      <c r="M17" s="33"/>
      <c r="N17" s="33"/>
      <c r="O17" s="33"/>
      <c r="P17" s="88"/>
      <c r="Q17" s="78"/>
      <c r="R17" s="33"/>
      <c r="S17" s="78"/>
      <c r="T17" s="33"/>
      <c r="U17" s="88"/>
      <c r="V17" s="399">
        <v>2.2999999999999998</v>
      </c>
      <c r="W17" s="298"/>
      <c r="X17" s="299"/>
      <c r="Y17" s="300">
        <v>0.2</v>
      </c>
      <c r="Z17" s="78">
        <v>6</v>
      </c>
      <c r="AA17" s="33"/>
      <c r="AB17" s="33"/>
      <c r="AC17" s="81">
        <f t="shared" si="0"/>
        <v>100.2</v>
      </c>
      <c r="AD17" s="32"/>
    </row>
    <row r="18" spans="1:30" ht="12.75" customHeight="1">
      <c r="A18" s="526"/>
      <c r="B18" s="439"/>
      <c r="C18" s="87"/>
      <c r="D18" s="33"/>
      <c r="E18" s="88"/>
      <c r="F18" s="78">
        <v>20</v>
      </c>
      <c r="G18" s="33"/>
      <c r="H18" s="33"/>
      <c r="I18" s="33"/>
      <c r="J18" s="33">
        <v>69.7</v>
      </c>
      <c r="K18" s="88"/>
      <c r="L18" s="78">
        <v>3</v>
      </c>
      <c r="M18" s="33"/>
      <c r="N18" s="33">
        <v>5.4</v>
      </c>
      <c r="O18" s="33">
        <v>1</v>
      </c>
      <c r="P18" s="88"/>
      <c r="Q18" s="78"/>
      <c r="R18" s="33"/>
      <c r="S18" s="78"/>
      <c r="T18" s="33"/>
      <c r="U18" s="88"/>
      <c r="V18" s="399">
        <v>0.7</v>
      </c>
      <c r="W18" s="298"/>
      <c r="X18" s="299"/>
      <c r="Y18" s="300">
        <v>0.2</v>
      </c>
      <c r="Z18" s="78"/>
      <c r="AA18" s="33"/>
      <c r="AB18" s="33"/>
      <c r="AC18" s="81">
        <f t="shared" si="0"/>
        <v>100.00000000000001</v>
      </c>
      <c r="AD18" s="32"/>
    </row>
    <row r="19" spans="1:30" ht="12.75" customHeight="1">
      <c r="A19" s="526"/>
      <c r="B19" s="439"/>
      <c r="C19" s="87"/>
      <c r="D19" s="33"/>
      <c r="E19" s="88"/>
      <c r="F19" s="78"/>
      <c r="G19" s="33"/>
      <c r="H19" s="33"/>
      <c r="I19" s="33"/>
      <c r="J19" s="33"/>
      <c r="K19" s="88"/>
      <c r="L19" s="78"/>
      <c r="M19" s="33">
        <v>15</v>
      </c>
      <c r="N19" s="33">
        <v>50</v>
      </c>
      <c r="O19" s="33"/>
      <c r="P19" s="88"/>
      <c r="Q19" s="78">
        <v>14</v>
      </c>
      <c r="R19" s="33"/>
      <c r="S19" s="78"/>
      <c r="T19" s="33"/>
      <c r="U19" s="88"/>
      <c r="V19" s="400">
        <v>0.5</v>
      </c>
      <c r="W19" s="298">
        <v>2.5</v>
      </c>
      <c r="X19" s="299"/>
      <c r="Y19" s="300">
        <v>0.5</v>
      </c>
      <c r="Z19" s="78"/>
      <c r="AA19" s="33">
        <v>17</v>
      </c>
      <c r="AB19" s="33"/>
      <c r="AC19" s="81">
        <f t="shared" si="0"/>
        <v>99.5</v>
      </c>
      <c r="AD19" s="32"/>
    </row>
    <row r="20" spans="1:30" ht="12.75" customHeight="1">
      <c r="A20" s="526"/>
      <c r="B20" s="439"/>
      <c r="C20" s="87"/>
      <c r="D20" s="33"/>
      <c r="E20" s="88">
        <v>17.7</v>
      </c>
      <c r="F20" s="78">
        <v>41.3</v>
      </c>
      <c r="G20" s="33"/>
      <c r="H20" s="33"/>
      <c r="I20" s="33">
        <v>20.7</v>
      </c>
      <c r="J20" s="33"/>
      <c r="K20" s="88">
        <v>9.3000000000000007</v>
      </c>
      <c r="L20" s="78"/>
      <c r="M20" s="33"/>
      <c r="N20" s="33"/>
      <c r="O20" s="33"/>
      <c r="P20" s="88"/>
      <c r="Q20" s="78">
        <v>5.8</v>
      </c>
      <c r="R20" s="33"/>
      <c r="S20" s="78"/>
      <c r="T20" s="33"/>
      <c r="U20" s="88"/>
      <c r="V20" s="399">
        <v>0.65</v>
      </c>
      <c r="W20" s="298">
        <v>0.49</v>
      </c>
      <c r="X20" s="299"/>
      <c r="Y20" s="300">
        <v>0.3</v>
      </c>
      <c r="Z20" s="78">
        <v>3.8</v>
      </c>
      <c r="AA20" s="33"/>
      <c r="AB20" s="33"/>
      <c r="AC20" s="81">
        <f t="shared" si="0"/>
        <v>100.03999999999999</v>
      </c>
      <c r="AD20" s="32"/>
    </row>
    <row r="21" spans="1:30" ht="12.75" customHeight="1">
      <c r="A21" s="526"/>
      <c r="B21" s="439"/>
      <c r="C21" s="87">
        <v>11</v>
      </c>
      <c r="D21" s="33"/>
      <c r="E21" s="88">
        <v>18</v>
      </c>
      <c r="F21" s="78">
        <v>56</v>
      </c>
      <c r="G21" s="33"/>
      <c r="H21" s="33"/>
      <c r="I21" s="33"/>
      <c r="J21" s="33"/>
      <c r="K21" s="88"/>
      <c r="L21" s="78">
        <v>5</v>
      </c>
      <c r="M21" s="33"/>
      <c r="N21" s="33">
        <v>5.0999999999999996</v>
      </c>
      <c r="O21" s="33"/>
      <c r="P21" s="88"/>
      <c r="Q21" s="78"/>
      <c r="R21" s="33">
        <v>3.2</v>
      </c>
      <c r="S21" s="78"/>
      <c r="T21" s="33"/>
      <c r="U21" s="88"/>
      <c r="V21" s="399">
        <v>0.8</v>
      </c>
      <c r="W21" s="298">
        <v>0.55000000000000004</v>
      </c>
      <c r="X21" s="299"/>
      <c r="Y21" s="300">
        <v>0.25</v>
      </c>
      <c r="Z21" s="78"/>
      <c r="AA21" s="33"/>
      <c r="AB21" s="33"/>
      <c r="AC21" s="81">
        <f t="shared" si="0"/>
        <v>99.899999999999991</v>
      </c>
      <c r="AD21" s="32"/>
    </row>
    <row r="22" spans="1:30" ht="12.75" customHeight="1">
      <c r="A22" s="526"/>
      <c r="B22" s="439"/>
      <c r="C22" s="87">
        <v>10</v>
      </c>
      <c r="D22" s="33"/>
      <c r="E22" s="88">
        <v>15.7</v>
      </c>
      <c r="F22" s="78">
        <v>41.9</v>
      </c>
      <c r="G22" s="33"/>
      <c r="H22" s="33"/>
      <c r="I22" s="33"/>
      <c r="J22" s="33"/>
      <c r="K22" s="88">
        <v>15</v>
      </c>
      <c r="L22" s="78"/>
      <c r="M22" s="33"/>
      <c r="N22" s="33"/>
      <c r="O22" s="33"/>
      <c r="P22" s="88"/>
      <c r="Q22" s="78">
        <v>12</v>
      </c>
      <c r="R22" s="33"/>
      <c r="S22" s="78"/>
      <c r="T22" s="33"/>
      <c r="U22" s="88"/>
      <c r="V22" s="399">
        <v>0.65</v>
      </c>
      <c r="W22" s="298">
        <v>0.35</v>
      </c>
      <c r="X22" s="299"/>
      <c r="Y22" s="300">
        <v>0.3</v>
      </c>
      <c r="Z22" s="78">
        <v>3.9</v>
      </c>
      <c r="AA22" s="33"/>
      <c r="AB22" s="88"/>
      <c r="AC22" s="113">
        <f t="shared" si="0"/>
        <v>99.8</v>
      </c>
      <c r="AD22" s="32"/>
    </row>
    <row r="23" spans="1:30" ht="12.75" customHeight="1">
      <c r="A23" s="526"/>
      <c r="B23" s="439"/>
      <c r="C23" s="87">
        <v>33.9</v>
      </c>
      <c r="D23" s="33"/>
      <c r="E23" s="88"/>
      <c r="F23" s="78"/>
      <c r="G23" s="33"/>
      <c r="H23" s="33">
        <v>6.1</v>
      </c>
      <c r="I23" s="33">
        <v>52.8</v>
      </c>
      <c r="J23" s="33"/>
      <c r="K23" s="88"/>
      <c r="L23" s="78"/>
      <c r="M23" s="33"/>
      <c r="N23" s="33"/>
      <c r="O23" s="33"/>
      <c r="P23" s="88"/>
      <c r="Q23" s="78"/>
      <c r="R23" s="33"/>
      <c r="S23" s="78"/>
      <c r="T23" s="33"/>
      <c r="U23" s="88"/>
      <c r="V23" s="399">
        <v>1.5</v>
      </c>
      <c r="W23" s="298">
        <v>0.3</v>
      </c>
      <c r="X23" s="299"/>
      <c r="Y23" s="300">
        <v>0.2</v>
      </c>
      <c r="Z23" s="78">
        <v>5.2</v>
      </c>
      <c r="AA23" s="33"/>
      <c r="AB23" s="88"/>
      <c r="AC23" s="113">
        <f t="shared" si="0"/>
        <v>100</v>
      </c>
      <c r="AD23" s="32"/>
    </row>
    <row r="24" spans="1:30" ht="12.75" customHeight="1">
      <c r="A24" s="526"/>
      <c r="B24" s="439"/>
      <c r="C24" s="87"/>
      <c r="D24" s="33"/>
      <c r="E24" s="88"/>
      <c r="F24" s="78"/>
      <c r="G24" s="33"/>
      <c r="H24" s="33"/>
      <c r="I24" s="33"/>
      <c r="J24" s="33"/>
      <c r="K24" s="88"/>
      <c r="L24" s="78">
        <v>30</v>
      </c>
      <c r="M24" s="33"/>
      <c r="N24" s="33">
        <v>18</v>
      </c>
      <c r="O24" s="33">
        <v>26</v>
      </c>
      <c r="P24" s="88"/>
      <c r="Q24" s="78"/>
      <c r="R24" s="33">
        <v>21</v>
      </c>
      <c r="S24" s="78"/>
      <c r="T24" s="33"/>
      <c r="U24" s="88"/>
      <c r="V24" s="399">
        <v>4</v>
      </c>
      <c r="W24" s="298">
        <v>1</v>
      </c>
      <c r="X24" s="299"/>
      <c r="Y24" s="300">
        <v>0.3</v>
      </c>
      <c r="Z24" s="78"/>
      <c r="AA24" s="33"/>
      <c r="AB24" s="88"/>
      <c r="AC24" s="113">
        <f t="shared" si="0"/>
        <v>100.3</v>
      </c>
      <c r="AD24" s="32"/>
    </row>
    <row r="25" spans="1:30" ht="12.75" customHeight="1" thickBot="1">
      <c r="A25" s="526"/>
      <c r="B25" s="457"/>
      <c r="C25" s="95"/>
      <c r="D25" s="75"/>
      <c r="E25" s="96"/>
      <c r="F25" s="82"/>
      <c r="G25" s="75"/>
      <c r="H25" s="75"/>
      <c r="I25" s="75"/>
      <c r="J25" s="75"/>
      <c r="K25" s="96"/>
      <c r="L25" s="82">
        <v>20</v>
      </c>
      <c r="M25" s="75"/>
      <c r="N25" s="75">
        <v>20</v>
      </c>
      <c r="O25" s="75">
        <v>16</v>
      </c>
      <c r="P25" s="96"/>
      <c r="Q25" s="82"/>
      <c r="R25" s="75">
        <v>20</v>
      </c>
      <c r="S25" s="82"/>
      <c r="T25" s="75">
        <v>18</v>
      </c>
      <c r="U25" s="96"/>
      <c r="V25" s="401">
        <v>5</v>
      </c>
      <c r="W25" s="308">
        <v>1</v>
      </c>
      <c r="X25" s="309"/>
      <c r="Y25" s="310"/>
      <c r="Z25" s="82"/>
      <c r="AA25" s="75"/>
      <c r="AB25" s="96"/>
      <c r="AC25" s="117">
        <f t="shared" si="0"/>
        <v>100</v>
      </c>
      <c r="AD25" s="32"/>
    </row>
    <row r="26" spans="1:30" ht="12.75" customHeight="1">
      <c r="A26" s="526"/>
      <c r="B26" s="524" t="s">
        <v>20</v>
      </c>
      <c r="C26" s="93"/>
      <c r="D26" s="36"/>
      <c r="E26" s="94"/>
      <c r="F26" s="77"/>
      <c r="G26" s="36"/>
      <c r="H26" s="36"/>
      <c r="I26" s="36"/>
      <c r="J26" s="36">
        <v>84</v>
      </c>
      <c r="K26" s="94"/>
      <c r="L26" s="77"/>
      <c r="M26" s="36"/>
      <c r="N26" s="36">
        <v>5</v>
      </c>
      <c r="O26" s="36"/>
      <c r="P26" s="94">
        <v>5.9</v>
      </c>
      <c r="Q26" s="77">
        <v>2.74</v>
      </c>
      <c r="R26" s="36"/>
      <c r="S26" s="77"/>
      <c r="T26" s="36"/>
      <c r="U26" s="94"/>
      <c r="V26" s="398">
        <v>0.7</v>
      </c>
      <c r="W26" s="295">
        <v>0.18</v>
      </c>
      <c r="X26" s="296"/>
      <c r="Y26" s="297">
        <v>0.18</v>
      </c>
      <c r="Z26" s="77">
        <v>1.2</v>
      </c>
      <c r="AA26" s="36"/>
      <c r="AB26" s="94"/>
      <c r="AC26" s="116">
        <f t="shared" si="0"/>
        <v>99.90000000000002</v>
      </c>
    </row>
    <row r="27" spans="1:30" ht="12.75" customHeight="1">
      <c r="A27" s="526"/>
      <c r="B27" s="439"/>
      <c r="C27" s="87">
        <v>10</v>
      </c>
      <c r="D27" s="33"/>
      <c r="E27" s="88">
        <v>2.7</v>
      </c>
      <c r="F27" s="78">
        <v>50</v>
      </c>
      <c r="G27" s="33"/>
      <c r="H27" s="33"/>
      <c r="I27" s="33"/>
      <c r="J27" s="33"/>
      <c r="K27" s="88"/>
      <c r="L27" s="78">
        <v>7.6</v>
      </c>
      <c r="M27" s="33"/>
      <c r="N27" s="33">
        <v>14.5</v>
      </c>
      <c r="O27" s="33"/>
      <c r="P27" s="88"/>
      <c r="Q27" s="78"/>
      <c r="R27" s="33"/>
      <c r="S27" s="78">
        <v>7</v>
      </c>
      <c r="T27" s="33"/>
      <c r="U27" s="88"/>
      <c r="V27" s="399">
        <v>2.2999999999999998</v>
      </c>
      <c r="W27" s="298">
        <v>0.7</v>
      </c>
      <c r="X27" s="299"/>
      <c r="Y27" s="300">
        <v>0.2</v>
      </c>
      <c r="Z27" s="78">
        <v>5</v>
      </c>
      <c r="AA27" s="33"/>
      <c r="AB27" s="88"/>
      <c r="AC27" s="113">
        <f t="shared" si="0"/>
        <v>100</v>
      </c>
    </row>
    <row r="28" spans="1:30" ht="12.75" customHeight="1">
      <c r="A28" s="526"/>
      <c r="B28" s="439"/>
      <c r="C28" s="87"/>
      <c r="D28" s="33"/>
      <c r="E28" s="88"/>
      <c r="F28" s="78">
        <v>16.5</v>
      </c>
      <c r="G28" s="33"/>
      <c r="H28" s="33"/>
      <c r="I28" s="33"/>
      <c r="J28" s="33">
        <v>75.8</v>
      </c>
      <c r="K28" s="88"/>
      <c r="L28" s="78">
        <v>4</v>
      </c>
      <c r="M28" s="33"/>
      <c r="N28" s="33">
        <v>1</v>
      </c>
      <c r="O28" s="33">
        <v>2</v>
      </c>
      <c r="P28" s="88"/>
      <c r="Q28" s="78"/>
      <c r="R28" s="33"/>
      <c r="S28" s="78"/>
      <c r="T28" s="33"/>
      <c r="U28" s="88"/>
      <c r="V28" s="399">
        <v>0.4</v>
      </c>
      <c r="W28" s="298">
        <v>0.14000000000000001</v>
      </c>
      <c r="X28" s="299"/>
      <c r="Y28" s="300">
        <v>0.16</v>
      </c>
      <c r="Z28" s="78"/>
      <c r="AA28" s="33"/>
      <c r="AB28" s="88"/>
      <c r="AC28" s="113">
        <f t="shared" si="0"/>
        <v>100</v>
      </c>
    </row>
    <row r="29" spans="1:30" ht="12.75" customHeight="1">
      <c r="A29" s="526"/>
      <c r="B29" s="439"/>
      <c r="C29" s="87"/>
      <c r="D29" s="33"/>
      <c r="E29" s="88"/>
      <c r="F29" s="78">
        <v>30</v>
      </c>
      <c r="G29" s="33"/>
      <c r="H29" s="33"/>
      <c r="I29" s="33"/>
      <c r="J29" s="33">
        <v>59.7</v>
      </c>
      <c r="K29" s="88"/>
      <c r="L29" s="78">
        <v>3</v>
      </c>
      <c r="M29" s="33"/>
      <c r="N29" s="33">
        <v>5.4</v>
      </c>
      <c r="O29" s="33">
        <v>1</v>
      </c>
      <c r="P29" s="88"/>
      <c r="Q29" s="78"/>
      <c r="R29" s="33"/>
      <c r="S29" s="78"/>
      <c r="T29" s="33"/>
      <c r="U29" s="88"/>
      <c r="V29" s="399">
        <v>0.7</v>
      </c>
      <c r="W29" s="298">
        <v>0.2</v>
      </c>
      <c r="X29" s="299"/>
      <c r="Y29" s="300"/>
      <c r="Z29" s="78"/>
      <c r="AA29" s="33"/>
      <c r="AB29" s="88"/>
      <c r="AC29" s="113">
        <f t="shared" si="0"/>
        <v>100.00000000000001</v>
      </c>
    </row>
    <row r="30" spans="1:30" ht="12.75" customHeight="1">
      <c r="A30" s="526"/>
      <c r="B30" s="439"/>
      <c r="C30" s="87"/>
      <c r="D30" s="33"/>
      <c r="E30" s="88"/>
      <c r="F30" s="78"/>
      <c r="G30" s="33"/>
      <c r="H30" s="33"/>
      <c r="I30" s="33"/>
      <c r="J30" s="33"/>
      <c r="K30" s="88"/>
      <c r="L30" s="78"/>
      <c r="M30" s="33">
        <v>10</v>
      </c>
      <c r="N30" s="33">
        <v>77.2</v>
      </c>
      <c r="O30" s="33"/>
      <c r="P30" s="88"/>
      <c r="Q30" s="78"/>
      <c r="R30" s="33"/>
      <c r="S30" s="78"/>
      <c r="T30" s="33"/>
      <c r="U30" s="88"/>
      <c r="V30" s="399">
        <v>5</v>
      </c>
      <c r="W30" s="298">
        <v>2.2999999999999998</v>
      </c>
      <c r="X30" s="299"/>
      <c r="Y30" s="300">
        <v>0.5</v>
      </c>
      <c r="Z30" s="78"/>
      <c r="AA30" s="33">
        <v>5</v>
      </c>
      <c r="AB30" s="88"/>
      <c r="AC30" s="113">
        <f t="shared" si="0"/>
        <v>100</v>
      </c>
      <c r="AD30" s="5"/>
    </row>
    <row r="31" spans="1:30" ht="12.75" customHeight="1">
      <c r="A31" s="526"/>
      <c r="B31" s="439"/>
      <c r="C31" s="87"/>
      <c r="D31" s="33"/>
      <c r="E31" s="88">
        <v>10.8</v>
      </c>
      <c r="F31" s="78">
        <v>53.9</v>
      </c>
      <c r="G31" s="33"/>
      <c r="H31" s="33"/>
      <c r="I31" s="33"/>
      <c r="J31" s="33"/>
      <c r="K31" s="88">
        <v>21.6</v>
      </c>
      <c r="L31" s="78"/>
      <c r="M31" s="33"/>
      <c r="N31" s="33"/>
      <c r="O31" s="33"/>
      <c r="P31" s="88"/>
      <c r="Q31" s="78">
        <v>4</v>
      </c>
      <c r="R31" s="33"/>
      <c r="S31" s="78"/>
      <c r="T31" s="33"/>
      <c r="U31" s="88"/>
      <c r="V31" s="399">
        <v>2.2999999999999998</v>
      </c>
      <c r="W31" s="298">
        <v>1.4</v>
      </c>
      <c r="X31" s="299"/>
      <c r="Y31" s="300">
        <v>0.2</v>
      </c>
      <c r="Z31" s="78">
        <v>5.8</v>
      </c>
      <c r="AA31" s="33"/>
      <c r="AB31" s="88"/>
      <c r="AC31" s="113">
        <f t="shared" si="0"/>
        <v>100.00000000000001</v>
      </c>
    </row>
    <row r="32" spans="1:30" ht="12.75" customHeight="1">
      <c r="A32" s="526"/>
      <c r="B32" s="439"/>
      <c r="C32" s="89">
        <v>9.5299999999999994</v>
      </c>
      <c r="D32" s="34"/>
      <c r="E32" s="90">
        <v>8</v>
      </c>
      <c r="F32" s="79">
        <v>60.76</v>
      </c>
      <c r="G32" s="34"/>
      <c r="H32" s="34"/>
      <c r="I32" s="34"/>
      <c r="J32" s="34"/>
      <c r="K32" s="90">
        <v>9.1</v>
      </c>
      <c r="L32" s="79">
        <v>3.9</v>
      </c>
      <c r="M32" s="34"/>
      <c r="N32" s="34"/>
      <c r="O32" s="34"/>
      <c r="P32" s="90"/>
      <c r="Q32" s="79">
        <v>2.73</v>
      </c>
      <c r="R32" s="34"/>
      <c r="S32" s="79"/>
      <c r="T32" s="34"/>
      <c r="U32" s="90"/>
      <c r="V32" s="399">
        <v>0.7</v>
      </c>
      <c r="W32" s="298">
        <v>0.5</v>
      </c>
      <c r="X32" s="299"/>
      <c r="Y32" s="300">
        <v>0.25</v>
      </c>
      <c r="Z32" s="79"/>
      <c r="AA32" s="34">
        <v>4.53</v>
      </c>
      <c r="AB32" s="90"/>
      <c r="AC32" s="113">
        <f t="shared" si="0"/>
        <v>100</v>
      </c>
    </row>
    <row r="33" spans="1:30" ht="12.75" customHeight="1">
      <c r="A33" s="526"/>
      <c r="B33" s="439"/>
      <c r="C33" s="89">
        <v>27.6</v>
      </c>
      <c r="D33" s="34"/>
      <c r="E33" s="90"/>
      <c r="F33" s="79"/>
      <c r="G33" s="34"/>
      <c r="H33" s="34">
        <v>20.8</v>
      </c>
      <c r="I33" s="34">
        <v>44</v>
      </c>
      <c r="J33" s="34"/>
      <c r="K33" s="90"/>
      <c r="L33" s="79"/>
      <c r="M33" s="34"/>
      <c r="N33" s="34"/>
      <c r="O33" s="34"/>
      <c r="P33" s="90"/>
      <c r="Q33" s="79"/>
      <c r="R33" s="34"/>
      <c r="S33" s="79"/>
      <c r="T33" s="34"/>
      <c r="U33" s="90"/>
      <c r="V33" s="399">
        <v>1.8</v>
      </c>
      <c r="W33" s="298">
        <v>0.3</v>
      </c>
      <c r="X33" s="299"/>
      <c r="Y33" s="300">
        <v>0.2</v>
      </c>
      <c r="Z33" s="79">
        <v>5.3</v>
      </c>
      <c r="AA33" s="34"/>
      <c r="AB33" s="90"/>
      <c r="AC33" s="113">
        <f t="shared" si="0"/>
        <v>100</v>
      </c>
    </row>
    <row r="34" spans="1:30" ht="12.75" customHeight="1" thickBot="1">
      <c r="A34" s="527"/>
      <c r="B34" s="440"/>
      <c r="C34" s="176"/>
      <c r="D34" s="177"/>
      <c r="E34" s="175"/>
      <c r="F34" s="178"/>
      <c r="G34" s="177"/>
      <c r="H34" s="177"/>
      <c r="I34" s="177"/>
      <c r="J34" s="177"/>
      <c r="K34" s="175"/>
      <c r="L34" s="178"/>
      <c r="M34" s="177">
        <v>30</v>
      </c>
      <c r="N34" s="177">
        <v>18</v>
      </c>
      <c r="O34" s="177">
        <v>26</v>
      </c>
      <c r="P34" s="175"/>
      <c r="Q34" s="178"/>
      <c r="R34" s="177">
        <v>20</v>
      </c>
      <c r="S34" s="178"/>
      <c r="T34" s="177"/>
      <c r="U34" s="175"/>
      <c r="V34" s="401">
        <v>5</v>
      </c>
      <c r="W34" s="308">
        <v>1</v>
      </c>
      <c r="X34" s="309"/>
      <c r="Y34" s="310">
        <v>0.2</v>
      </c>
      <c r="Z34" s="178"/>
      <c r="AA34" s="177"/>
      <c r="AB34" s="175"/>
      <c r="AC34" s="115">
        <f t="shared" si="0"/>
        <v>100.2</v>
      </c>
    </row>
    <row r="35" spans="1:30" ht="12.75" customHeight="1" thickBot="1">
      <c r="A35" s="510" t="s">
        <v>123</v>
      </c>
      <c r="B35" s="534"/>
      <c r="C35" s="391"/>
      <c r="D35" s="388"/>
      <c r="E35" s="390"/>
      <c r="F35" s="389"/>
      <c r="G35" s="388"/>
      <c r="H35" s="388"/>
      <c r="I35" s="388"/>
      <c r="J35" s="388"/>
      <c r="K35" s="390"/>
      <c r="L35" s="389">
        <v>15</v>
      </c>
      <c r="M35" s="388"/>
      <c r="N35" s="388">
        <v>30</v>
      </c>
      <c r="O35" s="388">
        <v>27</v>
      </c>
      <c r="P35" s="388"/>
      <c r="Q35" s="391"/>
      <c r="R35" s="319"/>
      <c r="S35" s="389">
        <v>22</v>
      </c>
      <c r="T35" s="389"/>
      <c r="U35" s="388"/>
      <c r="V35" s="392">
        <v>4</v>
      </c>
      <c r="W35" s="393">
        <v>1.8</v>
      </c>
      <c r="X35" s="394"/>
      <c r="Y35" s="395">
        <v>0.4</v>
      </c>
      <c r="Z35" s="389"/>
      <c r="AA35" s="388"/>
      <c r="AB35" s="388"/>
      <c r="AC35" s="328">
        <f t="shared" si="0"/>
        <v>100.2</v>
      </c>
    </row>
    <row r="36" spans="1:30" ht="12.75" customHeight="1">
      <c r="A36" s="429" t="s">
        <v>21</v>
      </c>
      <c r="B36" s="438"/>
      <c r="C36" s="93"/>
      <c r="D36" s="36"/>
      <c r="E36" s="116"/>
      <c r="F36" s="77"/>
      <c r="G36" s="36"/>
      <c r="H36" s="36"/>
      <c r="I36" s="36"/>
      <c r="J36" s="36">
        <v>81</v>
      </c>
      <c r="K36" s="94"/>
      <c r="L36" s="77">
        <v>2.2999999999999998</v>
      </c>
      <c r="M36" s="36"/>
      <c r="N36" s="36">
        <v>2</v>
      </c>
      <c r="O36" s="36">
        <v>6.3</v>
      </c>
      <c r="P36" s="36"/>
      <c r="Q36" s="93">
        <v>3.95</v>
      </c>
      <c r="R36" s="36"/>
      <c r="S36" s="77"/>
      <c r="T36" s="77"/>
      <c r="U36" s="36"/>
      <c r="V36" s="126">
        <v>0.55000000000000004</v>
      </c>
      <c r="W36" s="295">
        <v>0.5</v>
      </c>
      <c r="X36" s="296"/>
      <c r="Y36" s="297">
        <v>0.2</v>
      </c>
      <c r="Z36" s="77">
        <v>3</v>
      </c>
      <c r="AA36" s="36"/>
      <c r="AB36" s="86"/>
      <c r="AC36" s="116">
        <f t="shared" ref="AC36:AC67" si="1">SUM(C36:AB36)</f>
        <v>99.8</v>
      </c>
    </row>
    <row r="37" spans="1:30" ht="12.75" customHeight="1">
      <c r="A37" s="431"/>
      <c r="B37" s="439"/>
      <c r="C37" s="87"/>
      <c r="D37" s="33"/>
      <c r="E37" s="113"/>
      <c r="F37" s="78"/>
      <c r="G37" s="33"/>
      <c r="H37" s="33"/>
      <c r="I37" s="33"/>
      <c r="J37" s="33">
        <v>85.17</v>
      </c>
      <c r="K37" s="88"/>
      <c r="L37" s="78"/>
      <c r="M37" s="33"/>
      <c r="N37" s="33">
        <v>5</v>
      </c>
      <c r="O37" s="33"/>
      <c r="P37" s="33">
        <v>5.9</v>
      </c>
      <c r="Q37" s="87">
        <v>1</v>
      </c>
      <c r="R37" s="33"/>
      <c r="S37" s="78"/>
      <c r="T37" s="78"/>
      <c r="U37" s="33"/>
      <c r="V37" s="103">
        <v>0.5</v>
      </c>
      <c r="W37" s="298">
        <v>0.28000000000000003</v>
      </c>
      <c r="X37" s="299"/>
      <c r="Y37" s="300">
        <v>0.15</v>
      </c>
      <c r="Z37" s="78">
        <v>2</v>
      </c>
      <c r="AA37" s="33"/>
      <c r="AB37" s="88"/>
      <c r="AC37" s="113">
        <f t="shared" si="1"/>
        <v>100.00000000000001</v>
      </c>
    </row>
    <row r="38" spans="1:30" ht="12.75" customHeight="1">
      <c r="A38" s="431"/>
      <c r="B38" s="439"/>
      <c r="C38" s="91">
        <v>20.5</v>
      </c>
      <c r="D38" s="35"/>
      <c r="E38" s="115">
        <v>8.6</v>
      </c>
      <c r="F38" s="80">
        <v>8</v>
      </c>
      <c r="G38" s="35"/>
      <c r="H38" s="35"/>
      <c r="I38" s="35"/>
      <c r="J38" s="35"/>
      <c r="K38" s="88"/>
      <c r="L38" s="80">
        <v>3</v>
      </c>
      <c r="M38" s="35"/>
      <c r="N38" s="35">
        <v>2.8</v>
      </c>
      <c r="O38" s="35">
        <v>5.0999999999999996</v>
      </c>
      <c r="P38" s="35">
        <v>1.4</v>
      </c>
      <c r="Q38" s="91">
        <v>2.8</v>
      </c>
      <c r="R38" s="35"/>
      <c r="S38" s="80"/>
      <c r="T38" s="80"/>
      <c r="U38" s="35"/>
      <c r="V38" s="127">
        <v>0.5</v>
      </c>
      <c r="W38" s="301">
        <v>0.6</v>
      </c>
      <c r="X38" s="302"/>
      <c r="Y38" s="303">
        <v>0.2</v>
      </c>
      <c r="Z38" s="80">
        <v>1</v>
      </c>
      <c r="AA38" s="35"/>
      <c r="AB38" s="92">
        <v>45.5</v>
      </c>
      <c r="AC38" s="113">
        <f t="shared" si="1"/>
        <v>100</v>
      </c>
    </row>
    <row r="39" spans="1:30" s="1" customFormat="1" ht="12.75" customHeight="1">
      <c r="A39" s="431"/>
      <c r="B39" s="439"/>
      <c r="C39" s="87">
        <v>14</v>
      </c>
      <c r="D39" s="33">
        <v>58.2</v>
      </c>
      <c r="E39" s="113"/>
      <c r="F39" s="78"/>
      <c r="G39" s="33"/>
      <c r="H39" s="33"/>
      <c r="I39" s="33"/>
      <c r="J39" s="33"/>
      <c r="K39" s="88"/>
      <c r="L39" s="78"/>
      <c r="M39" s="33">
        <v>10</v>
      </c>
      <c r="N39" s="33"/>
      <c r="O39" s="33">
        <v>5.3</v>
      </c>
      <c r="P39" s="33"/>
      <c r="Q39" s="87"/>
      <c r="R39" s="33">
        <v>1</v>
      </c>
      <c r="S39" s="78"/>
      <c r="T39" s="78">
        <v>4</v>
      </c>
      <c r="U39" s="33"/>
      <c r="V39" s="103">
        <v>1</v>
      </c>
      <c r="W39" s="298">
        <v>0.8</v>
      </c>
      <c r="X39" s="299"/>
      <c r="Y39" s="300">
        <v>0.4</v>
      </c>
      <c r="Z39" s="78">
        <v>5.5</v>
      </c>
      <c r="AA39" s="33"/>
      <c r="AB39" s="88"/>
      <c r="AC39" s="113">
        <f t="shared" si="1"/>
        <v>100.2</v>
      </c>
    </row>
    <row r="40" spans="1:30" ht="12.75" customHeight="1">
      <c r="A40" s="431"/>
      <c r="B40" s="439"/>
      <c r="C40" s="93">
        <v>18</v>
      </c>
      <c r="D40" s="36">
        <v>23</v>
      </c>
      <c r="E40" s="116"/>
      <c r="F40" s="77">
        <v>36.4</v>
      </c>
      <c r="G40" s="36"/>
      <c r="H40" s="36"/>
      <c r="I40" s="36"/>
      <c r="J40" s="36"/>
      <c r="K40" s="94"/>
      <c r="L40" s="77"/>
      <c r="M40" s="36">
        <v>2</v>
      </c>
      <c r="N40" s="36"/>
      <c r="O40" s="36">
        <v>3</v>
      </c>
      <c r="P40" s="36"/>
      <c r="Q40" s="93"/>
      <c r="R40" s="36">
        <v>4</v>
      </c>
      <c r="S40" s="77"/>
      <c r="T40" s="77">
        <v>5</v>
      </c>
      <c r="U40" s="36"/>
      <c r="V40" s="126">
        <v>0.7</v>
      </c>
      <c r="W40" s="295">
        <v>0.7</v>
      </c>
      <c r="X40" s="296"/>
      <c r="Y40" s="297">
        <v>0.4</v>
      </c>
      <c r="Z40" s="77">
        <v>6.5</v>
      </c>
      <c r="AA40" s="36"/>
      <c r="AB40" s="94"/>
      <c r="AC40" s="113">
        <f t="shared" si="1"/>
        <v>99.700000000000017</v>
      </c>
    </row>
    <row r="41" spans="1:30" ht="12.75" customHeight="1">
      <c r="A41" s="431"/>
      <c r="B41" s="439"/>
      <c r="C41" s="87">
        <v>20</v>
      </c>
      <c r="D41" s="33"/>
      <c r="E41" s="113">
        <v>14.6</v>
      </c>
      <c r="F41" s="78">
        <v>28.3</v>
      </c>
      <c r="G41" s="33"/>
      <c r="H41" s="33"/>
      <c r="I41" s="33">
        <v>18.7</v>
      </c>
      <c r="J41" s="33"/>
      <c r="K41" s="88"/>
      <c r="L41" s="78">
        <v>5.6</v>
      </c>
      <c r="M41" s="33"/>
      <c r="N41" s="33">
        <v>2.6</v>
      </c>
      <c r="O41" s="33"/>
      <c r="P41" s="33"/>
      <c r="Q41" s="87"/>
      <c r="R41" s="33"/>
      <c r="S41" s="78">
        <v>4.5999999999999996</v>
      </c>
      <c r="T41" s="78"/>
      <c r="U41" s="33"/>
      <c r="V41" s="103">
        <v>1</v>
      </c>
      <c r="W41" s="298"/>
      <c r="X41" s="299"/>
      <c r="Y41" s="300">
        <v>0.25</v>
      </c>
      <c r="Z41" s="78">
        <v>4.0999999999999996</v>
      </c>
      <c r="AA41" s="33"/>
      <c r="AB41" s="88"/>
      <c r="AC41" s="113">
        <f t="shared" si="1"/>
        <v>99.749999999999986</v>
      </c>
    </row>
    <row r="42" spans="1:30" ht="12.75" customHeight="1">
      <c r="A42" s="431"/>
      <c r="B42" s="432"/>
      <c r="C42" s="108">
        <v>4</v>
      </c>
      <c r="D42" s="33"/>
      <c r="E42" s="113">
        <v>17</v>
      </c>
      <c r="F42" s="78">
        <v>34.5</v>
      </c>
      <c r="G42" s="33">
        <v>30</v>
      </c>
      <c r="H42" s="33"/>
      <c r="I42" s="33"/>
      <c r="J42" s="33"/>
      <c r="K42" s="88"/>
      <c r="L42" s="78">
        <v>5</v>
      </c>
      <c r="M42" s="33"/>
      <c r="N42" s="33">
        <v>4</v>
      </c>
      <c r="O42" s="33"/>
      <c r="P42" s="33"/>
      <c r="Q42" s="87"/>
      <c r="R42" s="33"/>
      <c r="S42" s="78"/>
      <c r="T42" s="78"/>
      <c r="U42" s="33"/>
      <c r="V42" s="103">
        <v>0.72</v>
      </c>
      <c r="W42" s="298">
        <v>0.5</v>
      </c>
      <c r="X42" s="299"/>
      <c r="Y42" s="300">
        <v>0.28000000000000003</v>
      </c>
      <c r="Z42" s="78">
        <v>4</v>
      </c>
      <c r="AA42" s="33"/>
      <c r="AB42" s="88"/>
      <c r="AC42" s="113">
        <f t="shared" si="1"/>
        <v>100</v>
      </c>
    </row>
    <row r="43" spans="1:30" ht="12.75" customHeight="1">
      <c r="A43" s="431"/>
      <c r="B43" s="432"/>
      <c r="C43" s="108">
        <v>23</v>
      </c>
      <c r="D43" s="33"/>
      <c r="E43" s="113">
        <v>14.6</v>
      </c>
      <c r="F43" s="78">
        <v>48.4</v>
      </c>
      <c r="G43" s="33"/>
      <c r="H43" s="33"/>
      <c r="I43" s="33"/>
      <c r="J43" s="33"/>
      <c r="K43" s="88"/>
      <c r="L43" s="78">
        <v>9.1999999999999993</v>
      </c>
      <c r="M43" s="33"/>
      <c r="N43" s="33"/>
      <c r="O43" s="33"/>
      <c r="P43" s="33"/>
      <c r="Q43" s="87"/>
      <c r="R43" s="33"/>
      <c r="S43" s="78"/>
      <c r="T43" s="78"/>
      <c r="U43" s="33"/>
      <c r="V43" s="103">
        <v>0.65</v>
      </c>
      <c r="W43" s="298"/>
      <c r="X43" s="299"/>
      <c r="Y43" s="300">
        <v>0.25</v>
      </c>
      <c r="Z43" s="78">
        <v>4.0999999999999996</v>
      </c>
      <c r="AA43" s="33"/>
      <c r="AB43" s="88"/>
      <c r="AC43" s="113">
        <f t="shared" si="1"/>
        <v>100.2</v>
      </c>
    </row>
    <row r="44" spans="1:30" ht="12.75" customHeight="1">
      <c r="A44" s="431"/>
      <c r="B44" s="432"/>
      <c r="C44" s="330">
        <v>33</v>
      </c>
      <c r="D44" s="180"/>
      <c r="E44" s="331"/>
      <c r="F44" s="332">
        <v>58.5</v>
      </c>
      <c r="G44" s="180"/>
      <c r="H44" s="181"/>
      <c r="I44" s="180"/>
      <c r="J44" s="181"/>
      <c r="K44" s="317"/>
      <c r="L44" s="181"/>
      <c r="M44" s="180"/>
      <c r="N44" s="181"/>
      <c r="O44" s="180">
        <v>3.5</v>
      </c>
      <c r="P44" s="317"/>
      <c r="Q44" s="181"/>
      <c r="R44" s="180"/>
      <c r="S44" s="181"/>
      <c r="T44" s="180"/>
      <c r="U44" s="180"/>
      <c r="V44" s="407">
        <v>0.73</v>
      </c>
      <c r="W44" s="298">
        <v>0.5</v>
      </c>
      <c r="X44" s="304"/>
      <c r="Y44" s="333">
        <v>0.27</v>
      </c>
      <c r="Z44" s="330">
        <v>3.5</v>
      </c>
      <c r="AA44" s="181"/>
      <c r="AB44" s="317"/>
      <c r="AC44" s="113">
        <f t="shared" si="1"/>
        <v>100</v>
      </c>
    </row>
    <row r="45" spans="1:30" s="2" customFormat="1" ht="12.75" customHeight="1">
      <c r="A45" s="431"/>
      <c r="B45" s="432"/>
      <c r="C45" s="109"/>
      <c r="D45" s="34"/>
      <c r="E45" s="114"/>
      <c r="F45" s="79">
        <v>16.239999999999998</v>
      </c>
      <c r="G45" s="34"/>
      <c r="H45" s="34"/>
      <c r="I45" s="34"/>
      <c r="J45" s="34">
        <v>73</v>
      </c>
      <c r="K45" s="90"/>
      <c r="L45" s="79">
        <v>3</v>
      </c>
      <c r="M45" s="34"/>
      <c r="N45" s="34">
        <v>1</v>
      </c>
      <c r="O45" s="34">
        <v>4</v>
      </c>
      <c r="P45" s="34"/>
      <c r="Q45" s="89"/>
      <c r="R45" s="34"/>
      <c r="S45" s="79"/>
      <c r="T45" s="79"/>
      <c r="U45" s="34"/>
      <c r="V45" s="103">
        <v>0.42</v>
      </c>
      <c r="W45" s="298">
        <v>0.17</v>
      </c>
      <c r="X45" s="299"/>
      <c r="Y45" s="300">
        <v>0.17</v>
      </c>
      <c r="Z45" s="79">
        <v>2</v>
      </c>
      <c r="AA45" s="34"/>
      <c r="AB45" s="90"/>
      <c r="AC45" s="113">
        <f t="shared" si="1"/>
        <v>100</v>
      </c>
      <c r="AD45" s="5"/>
    </row>
    <row r="46" spans="1:30" s="2" customFormat="1" ht="12.75" customHeight="1">
      <c r="A46" s="431"/>
      <c r="B46" s="432"/>
      <c r="C46" s="109">
        <v>10</v>
      </c>
      <c r="D46" s="34"/>
      <c r="E46" s="114">
        <v>5</v>
      </c>
      <c r="F46" s="79">
        <v>56</v>
      </c>
      <c r="G46" s="34"/>
      <c r="H46" s="34"/>
      <c r="I46" s="34"/>
      <c r="J46" s="34"/>
      <c r="K46" s="90"/>
      <c r="L46" s="79">
        <v>14.6</v>
      </c>
      <c r="M46" s="34"/>
      <c r="N46" s="34"/>
      <c r="O46" s="34"/>
      <c r="P46" s="34"/>
      <c r="Q46" s="89">
        <v>7</v>
      </c>
      <c r="R46" s="34"/>
      <c r="S46" s="79"/>
      <c r="T46" s="79"/>
      <c r="U46" s="34"/>
      <c r="V46" s="103">
        <v>0.6</v>
      </c>
      <c r="W46" s="298">
        <v>0.5</v>
      </c>
      <c r="X46" s="299"/>
      <c r="Y46" s="300">
        <v>0.3</v>
      </c>
      <c r="Z46" s="79">
        <v>6</v>
      </c>
      <c r="AA46" s="34"/>
      <c r="AB46" s="90"/>
      <c r="AC46" s="113">
        <f t="shared" si="1"/>
        <v>99.999999999999986</v>
      </c>
      <c r="AD46" s="5"/>
    </row>
    <row r="47" spans="1:30" s="2" customFormat="1" ht="12.75" customHeight="1">
      <c r="A47" s="431"/>
      <c r="B47" s="432"/>
      <c r="C47" s="109"/>
      <c r="D47" s="34"/>
      <c r="E47" s="114">
        <v>5.2</v>
      </c>
      <c r="F47" s="79">
        <v>32.799999999999997</v>
      </c>
      <c r="G47" s="34">
        <v>16.8</v>
      </c>
      <c r="H47" s="34"/>
      <c r="I47" s="34">
        <v>17.899999999999999</v>
      </c>
      <c r="J47" s="34"/>
      <c r="K47" s="90"/>
      <c r="L47" s="79">
        <v>10</v>
      </c>
      <c r="M47" s="34"/>
      <c r="N47" s="34"/>
      <c r="O47" s="34">
        <v>7</v>
      </c>
      <c r="P47" s="34"/>
      <c r="Q47" s="89">
        <v>4</v>
      </c>
      <c r="R47" s="34"/>
      <c r="S47" s="79"/>
      <c r="T47" s="79"/>
      <c r="U47" s="34"/>
      <c r="V47" s="103">
        <v>0.75</v>
      </c>
      <c r="W47" s="298">
        <v>0.8</v>
      </c>
      <c r="X47" s="299"/>
      <c r="Y47" s="300">
        <v>0.25</v>
      </c>
      <c r="Z47" s="79">
        <v>4.5</v>
      </c>
      <c r="AA47" s="34"/>
      <c r="AB47" s="90"/>
      <c r="AC47" s="113">
        <f t="shared" si="1"/>
        <v>99.999999999999986</v>
      </c>
      <c r="AD47" s="5"/>
    </row>
    <row r="48" spans="1:30" s="2" customFormat="1" ht="12.75" customHeight="1">
      <c r="A48" s="431"/>
      <c r="B48" s="432"/>
      <c r="C48" s="109"/>
      <c r="D48" s="34"/>
      <c r="E48" s="114">
        <v>3</v>
      </c>
      <c r="F48" s="79">
        <v>24.6</v>
      </c>
      <c r="G48" s="34">
        <v>22.4</v>
      </c>
      <c r="H48" s="34"/>
      <c r="I48" s="34">
        <v>18.7</v>
      </c>
      <c r="J48" s="34"/>
      <c r="K48" s="90"/>
      <c r="L48" s="79">
        <v>2</v>
      </c>
      <c r="M48" s="34"/>
      <c r="N48" s="34" t="s">
        <v>33</v>
      </c>
      <c r="O48" s="34">
        <v>4</v>
      </c>
      <c r="P48" s="34"/>
      <c r="Q48" s="89">
        <v>1.2</v>
      </c>
      <c r="R48" s="34"/>
      <c r="S48" s="79"/>
      <c r="T48" s="79"/>
      <c r="U48" s="34"/>
      <c r="V48" s="103">
        <v>0.35</v>
      </c>
      <c r="W48" s="298">
        <v>0.1</v>
      </c>
      <c r="X48" s="299"/>
      <c r="Y48" s="300">
        <v>0.3</v>
      </c>
      <c r="Z48" s="79">
        <v>0.7</v>
      </c>
      <c r="AA48" s="34"/>
      <c r="AB48" s="90">
        <v>22.4</v>
      </c>
      <c r="AC48" s="113">
        <f t="shared" si="1"/>
        <v>99.75</v>
      </c>
      <c r="AD48" s="5"/>
    </row>
    <row r="49" spans="1:30" s="2" customFormat="1" ht="12.75" customHeight="1">
      <c r="A49" s="431"/>
      <c r="B49" s="432"/>
      <c r="C49" s="109">
        <v>9</v>
      </c>
      <c r="D49" s="34"/>
      <c r="E49" s="114">
        <v>6</v>
      </c>
      <c r="F49" s="79">
        <v>59.9</v>
      </c>
      <c r="G49" s="34"/>
      <c r="H49" s="34"/>
      <c r="I49" s="34"/>
      <c r="J49" s="34"/>
      <c r="K49" s="90"/>
      <c r="L49" s="79">
        <v>18</v>
      </c>
      <c r="M49" s="34"/>
      <c r="N49" s="34"/>
      <c r="O49" s="34"/>
      <c r="P49" s="34"/>
      <c r="Q49" s="89">
        <v>3</v>
      </c>
      <c r="R49" s="34"/>
      <c r="S49" s="79"/>
      <c r="T49" s="79"/>
      <c r="U49" s="34"/>
      <c r="V49" s="103">
        <v>0.6</v>
      </c>
      <c r="W49" s="298">
        <v>0.3</v>
      </c>
      <c r="X49" s="299"/>
      <c r="Y49" s="300">
        <v>0.3</v>
      </c>
      <c r="Z49" s="79">
        <v>2.9</v>
      </c>
      <c r="AA49" s="34"/>
      <c r="AB49" s="90"/>
      <c r="AC49" s="113">
        <f t="shared" si="1"/>
        <v>100</v>
      </c>
      <c r="AD49" s="5"/>
    </row>
    <row r="50" spans="1:30" s="2" customFormat="1" ht="12.75" customHeight="1">
      <c r="A50" s="431"/>
      <c r="B50" s="432"/>
      <c r="C50" s="109"/>
      <c r="D50" s="34"/>
      <c r="E50" s="114">
        <v>8.6</v>
      </c>
      <c r="F50" s="79">
        <v>26.7</v>
      </c>
      <c r="G50" s="34">
        <v>16.399999999999999</v>
      </c>
      <c r="H50" s="34"/>
      <c r="I50" s="34">
        <v>31.3</v>
      </c>
      <c r="J50" s="34"/>
      <c r="K50" s="90">
        <v>10</v>
      </c>
      <c r="L50" s="79"/>
      <c r="M50" s="34"/>
      <c r="N50" s="34"/>
      <c r="O50" s="34"/>
      <c r="P50" s="34"/>
      <c r="Q50" s="89">
        <v>4.75</v>
      </c>
      <c r="R50" s="34"/>
      <c r="S50" s="79"/>
      <c r="T50" s="79"/>
      <c r="U50" s="34"/>
      <c r="V50" s="103">
        <v>0.45</v>
      </c>
      <c r="W50" s="298">
        <v>0.14000000000000001</v>
      </c>
      <c r="X50" s="299"/>
      <c r="Y50" s="300">
        <v>0.16</v>
      </c>
      <c r="Z50" s="79">
        <v>1.5</v>
      </c>
      <c r="AA50" s="34"/>
      <c r="AB50" s="90"/>
      <c r="AC50" s="113">
        <f t="shared" si="1"/>
        <v>100</v>
      </c>
      <c r="AD50" s="5"/>
    </row>
    <row r="51" spans="1:30" s="2" customFormat="1" ht="12.75" customHeight="1">
      <c r="A51" s="431"/>
      <c r="B51" s="432"/>
      <c r="C51" s="109">
        <v>49.4</v>
      </c>
      <c r="D51" s="34"/>
      <c r="E51" s="114"/>
      <c r="F51" s="79"/>
      <c r="G51" s="34"/>
      <c r="H51" s="34"/>
      <c r="I51" s="34"/>
      <c r="J51" s="34"/>
      <c r="K51" s="90"/>
      <c r="L51" s="79"/>
      <c r="M51" s="34">
        <v>3</v>
      </c>
      <c r="N51" s="34"/>
      <c r="O51" s="34">
        <v>22</v>
      </c>
      <c r="P51" s="34"/>
      <c r="Q51" s="89">
        <v>5</v>
      </c>
      <c r="R51" s="34"/>
      <c r="S51" s="79"/>
      <c r="T51" s="79"/>
      <c r="U51" s="34"/>
      <c r="V51" s="103">
        <v>0.9</v>
      </c>
      <c r="W51" s="298">
        <v>1.1000000000000001</v>
      </c>
      <c r="X51" s="299"/>
      <c r="Y51" s="300">
        <v>0.35</v>
      </c>
      <c r="Z51" s="79">
        <v>8</v>
      </c>
      <c r="AA51" s="34"/>
      <c r="AB51" s="90">
        <v>10.3</v>
      </c>
      <c r="AC51" s="113">
        <f t="shared" si="1"/>
        <v>100.05</v>
      </c>
      <c r="AD51" s="5"/>
    </row>
    <row r="52" spans="1:30" s="2" customFormat="1" ht="12.75" customHeight="1">
      <c r="A52" s="431"/>
      <c r="B52" s="432"/>
      <c r="C52" s="109">
        <v>54.6</v>
      </c>
      <c r="D52" s="34"/>
      <c r="E52" s="114"/>
      <c r="F52" s="79"/>
      <c r="G52" s="34"/>
      <c r="H52" s="34"/>
      <c r="I52" s="34"/>
      <c r="J52" s="34"/>
      <c r="K52" s="90"/>
      <c r="L52" s="79"/>
      <c r="M52" s="34">
        <v>5</v>
      </c>
      <c r="N52" s="34"/>
      <c r="O52" s="34">
        <v>18</v>
      </c>
      <c r="P52" s="34"/>
      <c r="Q52" s="89">
        <v>10.6</v>
      </c>
      <c r="R52" s="34"/>
      <c r="S52" s="79"/>
      <c r="T52" s="79"/>
      <c r="U52" s="34"/>
      <c r="V52" s="103">
        <v>0.76</v>
      </c>
      <c r="W52" s="298">
        <v>0.3</v>
      </c>
      <c r="X52" s="299"/>
      <c r="Y52" s="300">
        <v>0.27</v>
      </c>
      <c r="Z52" s="79">
        <v>1</v>
      </c>
      <c r="AA52" s="34"/>
      <c r="AB52" s="90">
        <v>9.17</v>
      </c>
      <c r="AC52" s="113">
        <f t="shared" si="1"/>
        <v>99.699999999999989</v>
      </c>
      <c r="AD52" s="5"/>
    </row>
    <row r="53" spans="1:30" s="2" customFormat="1" ht="12.75" customHeight="1">
      <c r="A53" s="431"/>
      <c r="B53" s="432"/>
      <c r="C53" s="109">
        <v>23</v>
      </c>
      <c r="D53" s="34">
        <v>15.9</v>
      </c>
      <c r="E53" s="114">
        <v>3</v>
      </c>
      <c r="F53" s="79">
        <v>24</v>
      </c>
      <c r="G53" s="34"/>
      <c r="H53" s="34"/>
      <c r="I53" s="34">
        <v>17</v>
      </c>
      <c r="J53" s="34"/>
      <c r="K53" s="90"/>
      <c r="L53" s="79">
        <v>5</v>
      </c>
      <c r="M53" s="34"/>
      <c r="N53" s="34"/>
      <c r="O53" s="34">
        <v>6</v>
      </c>
      <c r="P53" s="34"/>
      <c r="Q53" s="89"/>
      <c r="R53" s="34"/>
      <c r="S53" s="79"/>
      <c r="T53" s="79"/>
      <c r="U53" s="34"/>
      <c r="V53" s="103">
        <v>0.9</v>
      </c>
      <c r="W53" s="298">
        <v>0.51</v>
      </c>
      <c r="X53" s="299"/>
      <c r="Y53" s="300">
        <v>0.34</v>
      </c>
      <c r="Z53" s="79">
        <v>4.5</v>
      </c>
      <c r="AA53" s="34"/>
      <c r="AB53" s="90"/>
      <c r="AC53" s="113">
        <f t="shared" si="1"/>
        <v>100.15000000000002</v>
      </c>
      <c r="AD53" s="5"/>
    </row>
    <row r="54" spans="1:30" s="2" customFormat="1" ht="12.75" customHeight="1">
      <c r="A54" s="431"/>
      <c r="B54" s="432"/>
      <c r="C54" s="109">
        <v>40</v>
      </c>
      <c r="D54" s="34"/>
      <c r="E54" s="114">
        <v>5</v>
      </c>
      <c r="F54" s="79">
        <v>30</v>
      </c>
      <c r="G54" s="34"/>
      <c r="H54" s="34"/>
      <c r="I54" s="34"/>
      <c r="J54" s="34"/>
      <c r="K54" s="90"/>
      <c r="L54" s="79"/>
      <c r="M54" s="34"/>
      <c r="N54" s="34">
        <v>14</v>
      </c>
      <c r="O54" s="34"/>
      <c r="P54" s="34"/>
      <c r="Q54" s="89">
        <v>2.8</v>
      </c>
      <c r="R54" s="34"/>
      <c r="S54" s="79"/>
      <c r="T54" s="79"/>
      <c r="U54" s="34"/>
      <c r="V54" s="103">
        <v>0.6</v>
      </c>
      <c r="W54" s="298">
        <v>0.3</v>
      </c>
      <c r="X54" s="299"/>
      <c r="Y54" s="300">
        <v>0.3</v>
      </c>
      <c r="Z54" s="79">
        <v>7</v>
      </c>
      <c r="AA54" s="34"/>
      <c r="AB54" s="90"/>
      <c r="AC54" s="113">
        <f t="shared" si="1"/>
        <v>99.999999999999986</v>
      </c>
      <c r="AD54" s="5"/>
    </row>
    <row r="55" spans="1:30" s="2" customFormat="1" ht="12.75" customHeight="1">
      <c r="A55" s="431"/>
      <c r="B55" s="432"/>
      <c r="C55" s="109">
        <v>9</v>
      </c>
      <c r="D55" s="34"/>
      <c r="E55" s="114">
        <v>6</v>
      </c>
      <c r="F55" s="79">
        <v>59.9</v>
      </c>
      <c r="G55" s="34"/>
      <c r="H55" s="34"/>
      <c r="I55" s="34"/>
      <c r="J55" s="34"/>
      <c r="K55" s="90"/>
      <c r="L55" s="79">
        <v>18</v>
      </c>
      <c r="M55" s="34"/>
      <c r="N55" s="34"/>
      <c r="O55" s="34"/>
      <c r="P55" s="34"/>
      <c r="Q55" s="89">
        <v>3</v>
      </c>
      <c r="R55" s="34"/>
      <c r="S55" s="79"/>
      <c r="T55" s="79"/>
      <c r="U55" s="34"/>
      <c r="V55" s="103">
        <v>0.6</v>
      </c>
      <c r="W55" s="298">
        <v>0.3</v>
      </c>
      <c r="X55" s="299"/>
      <c r="Y55" s="300">
        <v>0.3</v>
      </c>
      <c r="Z55" s="79">
        <v>2.9</v>
      </c>
      <c r="AA55" s="34"/>
      <c r="AB55" s="90"/>
      <c r="AC55" s="113">
        <f t="shared" si="1"/>
        <v>100</v>
      </c>
      <c r="AD55" s="5"/>
    </row>
    <row r="56" spans="1:30" s="2" customFormat="1" ht="12.75" customHeight="1">
      <c r="A56" s="431"/>
      <c r="B56" s="432"/>
      <c r="C56" s="109"/>
      <c r="D56" s="34"/>
      <c r="E56" s="114">
        <v>8.6</v>
      </c>
      <c r="F56" s="79">
        <v>26.6</v>
      </c>
      <c r="G56" s="34">
        <v>20</v>
      </c>
      <c r="H56" s="34"/>
      <c r="I56" s="34">
        <v>31.3</v>
      </c>
      <c r="J56" s="34"/>
      <c r="K56" s="90">
        <v>5</v>
      </c>
      <c r="L56" s="79"/>
      <c r="M56" s="34"/>
      <c r="N56" s="34"/>
      <c r="O56" s="34"/>
      <c r="P56" s="34"/>
      <c r="Q56" s="89">
        <v>4.75</v>
      </c>
      <c r="R56" s="34"/>
      <c r="S56" s="79"/>
      <c r="T56" s="79"/>
      <c r="U56" s="34"/>
      <c r="V56" s="103">
        <v>0.43</v>
      </c>
      <c r="W56" s="298">
        <v>0.14000000000000001</v>
      </c>
      <c r="X56" s="299"/>
      <c r="Y56" s="300">
        <v>0.16</v>
      </c>
      <c r="Z56" s="79">
        <v>3</v>
      </c>
      <c r="AA56" s="34"/>
      <c r="AB56" s="90"/>
      <c r="AC56" s="113">
        <f t="shared" si="1"/>
        <v>99.98</v>
      </c>
      <c r="AD56" s="5"/>
    </row>
    <row r="57" spans="1:30" s="2" customFormat="1" ht="12.75" customHeight="1">
      <c r="A57" s="431"/>
      <c r="B57" s="432"/>
      <c r="C57" s="109">
        <v>27.7</v>
      </c>
      <c r="D57" s="34"/>
      <c r="E57" s="114">
        <v>4</v>
      </c>
      <c r="F57" s="79">
        <v>32</v>
      </c>
      <c r="G57" s="34"/>
      <c r="H57" s="34"/>
      <c r="I57" s="34">
        <v>23</v>
      </c>
      <c r="J57" s="34"/>
      <c r="K57" s="90"/>
      <c r="L57" s="79"/>
      <c r="M57" s="34">
        <v>8</v>
      </c>
      <c r="N57" s="34"/>
      <c r="O57" s="34"/>
      <c r="P57" s="34"/>
      <c r="Q57" s="89"/>
      <c r="R57" s="34"/>
      <c r="S57" s="79"/>
      <c r="T57" s="79"/>
      <c r="U57" s="34"/>
      <c r="V57" s="103">
        <v>0.8</v>
      </c>
      <c r="W57" s="298"/>
      <c r="X57" s="299"/>
      <c r="Y57" s="300">
        <v>0.3</v>
      </c>
      <c r="Z57" s="79">
        <v>4.2</v>
      </c>
      <c r="AA57" s="34"/>
      <c r="AB57" s="90"/>
      <c r="AC57" s="113">
        <f t="shared" si="1"/>
        <v>100</v>
      </c>
      <c r="AD57" s="5"/>
    </row>
    <row r="58" spans="1:30" s="2" customFormat="1" ht="12.75" customHeight="1">
      <c r="A58" s="431"/>
      <c r="B58" s="432"/>
      <c r="C58" s="109">
        <v>10.5</v>
      </c>
      <c r="D58" s="34"/>
      <c r="E58" s="114">
        <v>5</v>
      </c>
      <c r="F58" s="79">
        <v>21.8</v>
      </c>
      <c r="G58" s="34"/>
      <c r="H58" s="34"/>
      <c r="I58" s="34"/>
      <c r="J58" s="34"/>
      <c r="K58" s="90"/>
      <c r="L58" s="79">
        <v>10</v>
      </c>
      <c r="M58" s="34"/>
      <c r="N58" s="34">
        <v>12</v>
      </c>
      <c r="O58" s="34"/>
      <c r="P58" s="34"/>
      <c r="Q58" s="89">
        <v>2</v>
      </c>
      <c r="R58" s="34"/>
      <c r="S58" s="79"/>
      <c r="T58" s="79"/>
      <c r="U58" s="34"/>
      <c r="V58" s="103">
        <v>0.6</v>
      </c>
      <c r="W58" s="298">
        <v>0.3</v>
      </c>
      <c r="X58" s="299"/>
      <c r="Y58" s="300">
        <v>0.3</v>
      </c>
      <c r="Z58" s="79">
        <v>7.5</v>
      </c>
      <c r="AA58" s="34">
        <v>30</v>
      </c>
      <c r="AB58" s="90"/>
      <c r="AC58" s="113">
        <f t="shared" si="1"/>
        <v>100</v>
      </c>
      <c r="AD58" s="5"/>
    </row>
    <row r="59" spans="1:30" s="2" customFormat="1" ht="12.75" customHeight="1">
      <c r="A59" s="431"/>
      <c r="B59" s="432"/>
      <c r="C59" s="109">
        <v>23</v>
      </c>
      <c r="D59" s="34">
        <v>15.9</v>
      </c>
      <c r="E59" s="114"/>
      <c r="F59" s="79">
        <v>24</v>
      </c>
      <c r="G59" s="34"/>
      <c r="H59" s="34"/>
      <c r="I59" s="34">
        <v>17</v>
      </c>
      <c r="J59" s="34"/>
      <c r="K59" s="90"/>
      <c r="L59" s="79">
        <v>5</v>
      </c>
      <c r="M59" s="34"/>
      <c r="N59" s="34"/>
      <c r="O59" s="34">
        <v>6</v>
      </c>
      <c r="P59" s="34"/>
      <c r="Q59" s="89"/>
      <c r="R59" s="34"/>
      <c r="S59" s="79"/>
      <c r="T59" s="79"/>
      <c r="U59" s="34"/>
      <c r="V59" s="103">
        <v>0.9</v>
      </c>
      <c r="W59" s="298">
        <v>0.51</v>
      </c>
      <c r="X59" s="299"/>
      <c r="Y59" s="300">
        <v>0.4</v>
      </c>
      <c r="Z59" s="79">
        <v>4.5</v>
      </c>
      <c r="AA59" s="34"/>
      <c r="AB59" s="90">
        <v>3</v>
      </c>
      <c r="AC59" s="113">
        <f t="shared" si="1"/>
        <v>100.21000000000002</v>
      </c>
      <c r="AD59" s="5"/>
    </row>
    <row r="60" spans="1:30" s="2" customFormat="1" ht="12.75" customHeight="1">
      <c r="A60" s="431"/>
      <c r="B60" s="432"/>
      <c r="C60" s="109">
        <v>27.7</v>
      </c>
      <c r="D60" s="34"/>
      <c r="E60" s="114">
        <v>4</v>
      </c>
      <c r="F60" s="79">
        <v>32</v>
      </c>
      <c r="G60" s="34"/>
      <c r="H60" s="34"/>
      <c r="I60" s="34">
        <v>23</v>
      </c>
      <c r="J60" s="34"/>
      <c r="K60" s="90"/>
      <c r="L60" s="79">
        <v>2</v>
      </c>
      <c r="M60" s="34"/>
      <c r="N60" s="34">
        <v>3</v>
      </c>
      <c r="O60" s="34"/>
      <c r="P60" s="34">
        <v>3</v>
      </c>
      <c r="Q60" s="89"/>
      <c r="R60" s="34"/>
      <c r="S60" s="79"/>
      <c r="T60" s="79"/>
      <c r="U60" s="34"/>
      <c r="V60" s="103">
        <v>0.8</v>
      </c>
      <c r="W60" s="298"/>
      <c r="X60" s="299"/>
      <c r="Y60" s="300">
        <v>0.3</v>
      </c>
      <c r="Z60" s="79">
        <v>4.2</v>
      </c>
      <c r="AA60" s="34"/>
      <c r="AB60" s="90"/>
      <c r="AC60" s="113">
        <f t="shared" si="1"/>
        <v>100</v>
      </c>
      <c r="AD60" s="5"/>
    </row>
    <row r="61" spans="1:30" s="2" customFormat="1" ht="12.75" customHeight="1">
      <c r="A61" s="431"/>
      <c r="B61" s="432"/>
      <c r="C61" s="109"/>
      <c r="D61" s="34"/>
      <c r="E61" s="114">
        <v>1.8</v>
      </c>
      <c r="F61" s="79">
        <v>26</v>
      </c>
      <c r="G61" s="34">
        <v>22.2</v>
      </c>
      <c r="H61" s="34"/>
      <c r="I61" s="34">
        <v>18.600000000000001</v>
      </c>
      <c r="J61" s="34"/>
      <c r="K61" s="90"/>
      <c r="L61" s="79"/>
      <c r="M61" s="34"/>
      <c r="N61" s="34"/>
      <c r="O61" s="34">
        <v>6</v>
      </c>
      <c r="P61" s="34"/>
      <c r="Q61" s="89">
        <v>5</v>
      </c>
      <c r="R61" s="34"/>
      <c r="S61" s="79"/>
      <c r="T61" s="79"/>
      <c r="U61" s="34"/>
      <c r="V61" s="103">
        <v>0.45</v>
      </c>
      <c r="W61" s="298"/>
      <c r="X61" s="299"/>
      <c r="Y61" s="300">
        <v>0.15</v>
      </c>
      <c r="Z61" s="79">
        <v>1.1499999999999999</v>
      </c>
      <c r="AA61" s="34"/>
      <c r="AB61" s="90">
        <v>18.600000000000001</v>
      </c>
      <c r="AC61" s="113">
        <f t="shared" si="1"/>
        <v>99.950000000000017</v>
      </c>
      <c r="AD61" s="5"/>
    </row>
    <row r="62" spans="1:30" s="2" customFormat="1" ht="12.75" customHeight="1">
      <c r="A62" s="431"/>
      <c r="B62" s="432"/>
      <c r="C62" s="109">
        <v>24</v>
      </c>
      <c r="D62" s="34"/>
      <c r="E62" s="114"/>
      <c r="F62" s="79">
        <v>15.42</v>
      </c>
      <c r="G62" s="34"/>
      <c r="H62" s="34"/>
      <c r="I62" s="34"/>
      <c r="J62" s="34">
        <v>55</v>
      </c>
      <c r="K62" s="90"/>
      <c r="L62" s="79">
        <v>4</v>
      </c>
      <c r="M62" s="34"/>
      <c r="N62" s="34"/>
      <c r="O62" s="34"/>
      <c r="P62" s="34"/>
      <c r="Q62" s="89"/>
      <c r="R62" s="34"/>
      <c r="S62" s="79"/>
      <c r="T62" s="79"/>
      <c r="U62" s="34"/>
      <c r="V62" s="103">
        <v>0.36</v>
      </c>
      <c r="W62" s="298">
        <v>0.6</v>
      </c>
      <c r="X62" s="299"/>
      <c r="Y62" s="300">
        <v>0.16</v>
      </c>
      <c r="Z62" s="79"/>
      <c r="AA62" s="34"/>
      <c r="AB62" s="90"/>
      <c r="AC62" s="113">
        <f t="shared" si="1"/>
        <v>99.539999999999992</v>
      </c>
      <c r="AD62" s="5"/>
    </row>
    <row r="63" spans="1:30" s="2" customFormat="1" ht="12.75" customHeight="1">
      <c r="A63" s="431"/>
      <c r="B63" s="432"/>
      <c r="C63" s="109"/>
      <c r="D63" s="34"/>
      <c r="E63" s="114">
        <v>10.199999999999999</v>
      </c>
      <c r="F63" s="79">
        <v>34.5</v>
      </c>
      <c r="G63" s="34">
        <v>17.170000000000002</v>
      </c>
      <c r="H63" s="34"/>
      <c r="I63" s="34">
        <v>14</v>
      </c>
      <c r="J63" s="34"/>
      <c r="K63" s="90">
        <v>4.2</v>
      </c>
      <c r="L63" s="79"/>
      <c r="M63" s="34"/>
      <c r="N63" s="34"/>
      <c r="O63" s="34"/>
      <c r="P63" s="34"/>
      <c r="Q63" s="89">
        <v>2.1</v>
      </c>
      <c r="R63" s="34"/>
      <c r="S63" s="79"/>
      <c r="T63" s="79"/>
      <c r="U63" s="34">
        <v>1.6</v>
      </c>
      <c r="V63" s="103">
        <v>0.5</v>
      </c>
      <c r="W63" s="298">
        <v>2</v>
      </c>
      <c r="X63" s="299"/>
      <c r="Y63" s="300">
        <v>0.1</v>
      </c>
      <c r="Z63" s="79">
        <v>3</v>
      </c>
      <c r="AA63" s="34">
        <v>10.3</v>
      </c>
      <c r="AB63" s="90"/>
      <c r="AC63" s="113">
        <f t="shared" si="1"/>
        <v>99.669999999999987</v>
      </c>
      <c r="AD63" s="5"/>
    </row>
    <row r="64" spans="1:30" s="2" customFormat="1" ht="12.75" customHeight="1">
      <c r="A64" s="431"/>
      <c r="B64" s="432"/>
      <c r="C64" s="109"/>
      <c r="D64" s="34"/>
      <c r="E64" s="114">
        <v>9.1999999999999993</v>
      </c>
      <c r="F64" s="79">
        <v>44.2</v>
      </c>
      <c r="G64" s="34">
        <v>30.7</v>
      </c>
      <c r="H64" s="34"/>
      <c r="I64" s="34"/>
      <c r="J64" s="34"/>
      <c r="K64" s="90"/>
      <c r="L64" s="79"/>
      <c r="M64" s="34"/>
      <c r="N64" s="34"/>
      <c r="O64" s="34"/>
      <c r="P64" s="34"/>
      <c r="Q64" s="89">
        <v>1.5</v>
      </c>
      <c r="R64" s="34"/>
      <c r="S64" s="79"/>
      <c r="T64" s="79"/>
      <c r="U64" s="34">
        <v>1.5</v>
      </c>
      <c r="V64" s="103">
        <v>0.5</v>
      </c>
      <c r="W64" s="298">
        <v>0.1</v>
      </c>
      <c r="X64" s="299"/>
      <c r="Y64" s="300">
        <v>0.17</v>
      </c>
      <c r="Z64" s="79">
        <v>3</v>
      </c>
      <c r="AA64" s="34">
        <v>9.1999999999999993</v>
      </c>
      <c r="AB64" s="90"/>
      <c r="AC64" s="113">
        <f t="shared" si="1"/>
        <v>100.07000000000001</v>
      </c>
      <c r="AD64" s="5"/>
    </row>
    <row r="65" spans="1:30" s="2" customFormat="1" ht="12.75" customHeight="1">
      <c r="A65" s="431"/>
      <c r="B65" s="432"/>
      <c r="C65" s="109">
        <v>50.95</v>
      </c>
      <c r="D65" s="34"/>
      <c r="E65" s="114"/>
      <c r="F65" s="79"/>
      <c r="G65" s="34"/>
      <c r="H65" s="34"/>
      <c r="I65" s="34"/>
      <c r="J65" s="34"/>
      <c r="K65" s="90"/>
      <c r="L65" s="79"/>
      <c r="M65" s="34"/>
      <c r="N65" s="34"/>
      <c r="O65" s="34">
        <v>8</v>
      </c>
      <c r="P65" s="34">
        <v>8</v>
      </c>
      <c r="Q65" s="89"/>
      <c r="R65" s="34"/>
      <c r="S65" s="79"/>
      <c r="T65" s="79"/>
      <c r="U65" s="34"/>
      <c r="V65" s="103">
        <v>0.98</v>
      </c>
      <c r="W65" s="298">
        <v>0.4</v>
      </c>
      <c r="X65" s="299"/>
      <c r="Y65" s="300">
        <v>0.37</v>
      </c>
      <c r="Z65" s="79">
        <v>9</v>
      </c>
      <c r="AA65" s="34"/>
      <c r="AB65" s="90">
        <v>22.3</v>
      </c>
      <c r="AC65" s="113">
        <f t="shared" si="1"/>
        <v>100.00000000000001</v>
      </c>
      <c r="AD65" s="5"/>
    </row>
    <row r="66" spans="1:30" s="2" customFormat="1" ht="12.75" customHeight="1">
      <c r="A66" s="431"/>
      <c r="B66" s="432"/>
      <c r="C66" s="109"/>
      <c r="D66" s="34"/>
      <c r="E66" s="114">
        <v>10.8</v>
      </c>
      <c r="F66" s="79">
        <v>27.4</v>
      </c>
      <c r="G66" s="34">
        <v>24.7</v>
      </c>
      <c r="H66" s="34"/>
      <c r="I66" s="34">
        <v>13.6</v>
      </c>
      <c r="J66" s="34"/>
      <c r="K66" s="90">
        <v>4.2</v>
      </c>
      <c r="L66" s="79"/>
      <c r="M66" s="34"/>
      <c r="N66" s="34"/>
      <c r="O66" s="34"/>
      <c r="P66" s="34"/>
      <c r="Q66" s="89">
        <v>5.6</v>
      </c>
      <c r="R66" s="34"/>
      <c r="S66" s="79"/>
      <c r="T66" s="79"/>
      <c r="U66" s="34">
        <v>2.7</v>
      </c>
      <c r="V66" s="103">
        <v>0.5</v>
      </c>
      <c r="W66" s="298">
        <v>0.1</v>
      </c>
      <c r="X66" s="299"/>
      <c r="Y66" s="300">
        <v>0.1</v>
      </c>
      <c r="Z66" s="79">
        <v>1.37</v>
      </c>
      <c r="AA66" s="34">
        <v>8.8000000000000007</v>
      </c>
      <c r="AB66" s="90"/>
      <c r="AC66" s="113">
        <f t="shared" si="1"/>
        <v>99.86999999999999</v>
      </c>
      <c r="AD66" s="5"/>
    </row>
    <row r="67" spans="1:30" s="2" customFormat="1" ht="12.75" customHeight="1">
      <c r="A67" s="431"/>
      <c r="B67" s="432"/>
      <c r="C67" s="109"/>
      <c r="D67" s="34"/>
      <c r="E67" s="114"/>
      <c r="F67" s="79"/>
      <c r="G67" s="34"/>
      <c r="H67" s="34"/>
      <c r="I67" s="34"/>
      <c r="J67" s="34">
        <v>93.5</v>
      </c>
      <c r="K67" s="90"/>
      <c r="L67" s="79"/>
      <c r="M67" s="34">
        <v>2</v>
      </c>
      <c r="N67" s="34">
        <v>1</v>
      </c>
      <c r="O67" s="34"/>
      <c r="P67" s="34"/>
      <c r="Q67" s="89">
        <v>2</v>
      </c>
      <c r="R67" s="34"/>
      <c r="S67" s="79"/>
      <c r="T67" s="79"/>
      <c r="U67" s="34"/>
      <c r="V67" s="103">
        <v>0.5</v>
      </c>
      <c r="W67" s="298">
        <v>0.2</v>
      </c>
      <c r="X67" s="299"/>
      <c r="Y67" s="300">
        <v>0.1</v>
      </c>
      <c r="Z67" s="79"/>
      <c r="AA67" s="34">
        <v>1</v>
      </c>
      <c r="AB67" s="90"/>
      <c r="AC67" s="113">
        <f t="shared" si="1"/>
        <v>100.3</v>
      </c>
      <c r="AD67" s="5"/>
    </row>
    <row r="68" spans="1:30" s="2" customFormat="1" ht="12.75" customHeight="1">
      <c r="A68" s="431"/>
      <c r="B68" s="432"/>
      <c r="C68" s="109"/>
      <c r="D68" s="34"/>
      <c r="E68" s="114">
        <v>15.6</v>
      </c>
      <c r="F68" s="79">
        <v>44.4</v>
      </c>
      <c r="G68" s="34"/>
      <c r="H68" s="34"/>
      <c r="I68" s="34">
        <v>22.2</v>
      </c>
      <c r="J68" s="34"/>
      <c r="K68" s="90">
        <v>10</v>
      </c>
      <c r="L68" s="79"/>
      <c r="M68" s="34"/>
      <c r="N68" s="34"/>
      <c r="O68" s="34"/>
      <c r="P68" s="34"/>
      <c r="Q68" s="89">
        <v>4.2</v>
      </c>
      <c r="R68" s="34"/>
      <c r="S68" s="79"/>
      <c r="T68" s="79"/>
      <c r="U68" s="34"/>
      <c r="V68" s="103">
        <v>0.7</v>
      </c>
      <c r="W68" s="298">
        <v>0.2</v>
      </c>
      <c r="X68" s="299"/>
      <c r="Y68" s="300">
        <v>0.2</v>
      </c>
      <c r="Z68" s="79">
        <v>2.5</v>
      </c>
      <c r="AA68" s="34"/>
      <c r="AB68" s="90"/>
      <c r="AC68" s="113">
        <f t="shared" ref="AC68:AC99" si="2">SUM(C68:AB68)</f>
        <v>100.00000000000001</v>
      </c>
      <c r="AD68" s="5"/>
    </row>
    <row r="69" spans="1:30" s="2" customFormat="1" ht="12.75" customHeight="1">
      <c r="A69" s="431"/>
      <c r="B69" s="432"/>
      <c r="C69" s="109">
        <v>9.9</v>
      </c>
      <c r="D69" s="34"/>
      <c r="E69" s="114">
        <v>17</v>
      </c>
      <c r="F69" s="79">
        <v>50.6</v>
      </c>
      <c r="G69" s="34"/>
      <c r="H69" s="34"/>
      <c r="I69" s="34"/>
      <c r="J69" s="34"/>
      <c r="K69" s="90"/>
      <c r="L69" s="79">
        <v>5</v>
      </c>
      <c r="M69" s="34"/>
      <c r="N69" s="34">
        <v>8</v>
      </c>
      <c r="O69" s="34"/>
      <c r="P69" s="34"/>
      <c r="Q69" s="89">
        <v>3.5</v>
      </c>
      <c r="R69" s="34"/>
      <c r="S69" s="79"/>
      <c r="T69" s="79"/>
      <c r="U69" s="34"/>
      <c r="V69" s="103">
        <v>0.8</v>
      </c>
      <c r="W69" s="298">
        <v>0.5</v>
      </c>
      <c r="X69" s="299"/>
      <c r="Y69" s="300">
        <v>0.2</v>
      </c>
      <c r="Z69" s="79">
        <v>4.5999999999999996</v>
      </c>
      <c r="AA69" s="34"/>
      <c r="AB69" s="90"/>
      <c r="AC69" s="113">
        <f t="shared" si="2"/>
        <v>100.1</v>
      </c>
      <c r="AD69" s="5"/>
    </row>
    <row r="70" spans="1:30" s="2" customFormat="1" ht="12.75" customHeight="1">
      <c r="A70" s="431"/>
      <c r="B70" s="432"/>
      <c r="C70" s="109">
        <v>12.3</v>
      </c>
      <c r="D70" s="34"/>
      <c r="E70" s="114">
        <v>9.5</v>
      </c>
      <c r="F70" s="79">
        <v>57</v>
      </c>
      <c r="G70" s="34"/>
      <c r="H70" s="34"/>
      <c r="I70" s="34"/>
      <c r="J70" s="34"/>
      <c r="K70" s="90"/>
      <c r="L70" s="79">
        <v>2</v>
      </c>
      <c r="M70" s="34"/>
      <c r="N70" s="34">
        <v>6</v>
      </c>
      <c r="O70" s="34">
        <v>4</v>
      </c>
      <c r="P70" s="34"/>
      <c r="Q70" s="89">
        <v>1.9</v>
      </c>
      <c r="R70" s="34"/>
      <c r="S70" s="79"/>
      <c r="T70" s="79"/>
      <c r="U70" s="34"/>
      <c r="V70" s="103">
        <v>0.68</v>
      </c>
      <c r="W70" s="298">
        <v>0.4</v>
      </c>
      <c r="X70" s="299"/>
      <c r="Y70" s="300">
        <v>0.32</v>
      </c>
      <c r="Z70" s="79">
        <v>5.6</v>
      </c>
      <c r="AA70" s="34"/>
      <c r="AB70" s="90"/>
      <c r="AC70" s="113">
        <f t="shared" si="2"/>
        <v>99.7</v>
      </c>
      <c r="AD70" s="5"/>
    </row>
    <row r="71" spans="1:30" s="2" customFormat="1" ht="12.75" customHeight="1">
      <c r="A71" s="431"/>
      <c r="B71" s="432"/>
      <c r="C71" s="109"/>
      <c r="D71" s="34"/>
      <c r="E71" s="114">
        <v>15.6</v>
      </c>
      <c r="F71" s="79">
        <v>44.4</v>
      </c>
      <c r="G71" s="34"/>
      <c r="H71" s="34"/>
      <c r="I71" s="34">
        <v>22.2</v>
      </c>
      <c r="J71" s="34"/>
      <c r="K71" s="90">
        <v>10</v>
      </c>
      <c r="L71" s="79"/>
      <c r="M71" s="34"/>
      <c r="N71" s="34"/>
      <c r="O71" s="34"/>
      <c r="P71" s="34"/>
      <c r="Q71" s="89">
        <v>4.2</v>
      </c>
      <c r="R71" s="34"/>
      <c r="S71" s="79"/>
      <c r="T71" s="79"/>
      <c r="U71" s="34"/>
      <c r="V71" s="103">
        <v>0.7</v>
      </c>
      <c r="W71" s="298">
        <v>0.2</v>
      </c>
      <c r="X71" s="299"/>
      <c r="Y71" s="300">
        <v>0.2</v>
      </c>
      <c r="Z71" s="79">
        <v>2.5</v>
      </c>
      <c r="AA71" s="34"/>
      <c r="AB71" s="90"/>
      <c r="AC71" s="113">
        <f t="shared" si="2"/>
        <v>100.00000000000001</v>
      </c>
      <c r="AD71" s="5"/>
    </row>
    <row r="72" spans="1:30" s="2" customFormat="1" ht="12.75" customHeight="1">
      <c r="A72" s="431"/>
      <c r="B72" s="432"/>
      <c r="C72" s="109">
        <v>9.5299999999999994</v>
      </c>
      <c r="D72" s="34"/>
      <c r="E72" s="114">
        <v>2</v>
      </c>
      <c r="F72" s="79">
        <v>57.76</v>
      </c>
      <c r="G72" s="34"/>
      <c r="H72" s="34"/>
      <c r="I72" s="34"/>
      <c r="J72" s="34"/>
      <c r="K72" s="90">
        <v>9.1</v>
      </c>
      <c r="L72" s="79"/>
      <c r="M72" s="34"/>
      <c r="N72" s="34">
        <v>7.9</v>
      </c>
      <c r="O72" s="34"/>
      <c r="P72" s="34"/>
      <c r="Q72" s="89">
        <v>3.73</v>
      </c>
      <c r="R72" s="34"/>
      <c r="S72" s="79"/>
      <c r="T72" s="79"/>
      <c r="U72" s="34"/>
      <c r="V72" s="103">
        <v>0.7</v>
      </c>
      <c r="W72" s="298">
        <v>0.25</v>
      </c>
      <c r="X72" s="299"/>
      <c r="Y72" s="300">
        <v>0.5</v>
      </c>
      <c r="Z72" s="79">
        <v>6</v>
      </c>
      <c r="AA72" s="34">
        <v>2.5299999999999998</v>
      </c>
      <c r="AB72" s="90"/>
      <c r="AC72" s="113">
        <f t="shared" si="2"/>
        <v>100</v>
      </c>
      <c r="AD72" s="5"/>
    </row>
    <row r="73" spans="1:30" s="2" customFormat="1" ht="12.75" customHeight="1">
      <c r="A73" s="431"/>
      <c r="B73" s="432"/>
      <c r="C73" s="109">
        <v>12.2</v>
      </c>
      <c r="D73" s="34"/>
      <c r="E73" s="114">
        <v>14.6</v>
      </c>
      <c r="F73" s="79">
        <v>20.5</v>
      </c>
      <c r="G73" s="34"/>
      <c r="H73" s="34">
        <v>21.9</v>
      </c>
      <c r="I73" s="34">
        <v>7.3</v>
      </c>
      <c r="J73" s="34">
        <v>8.3000000000000007</v>
      </c>
      <c r="K73" s="90"/>
      <c r="L73" s="79"/>
      <c r="M73" s="34"/>
      <c r="N73" s="34"/>
      <c r="O73" s="34"/>
      <c r="P73" s="34"/>
      <c r="Q73" s="89">
        <v>4.5</v>
      </c>
      <c r="R73" s="34"/>
      <c r="S73" s="79"/>
      <c r="T73" s="79"/>
      <c r="U73" s="34"/>
      <c r="V73" s="103">
        <v>0.8</v>
      </c>
      <c r="W73" s="298">
        <v>0.4</v>
      </c>
      <c r="X73" s="299"/>
      <c r="Y73" s="300">
        <v>0.3</v>
      </c>
      <c r="Z73" s="79">
        <v>3.3</v>
      </c>
      <c r="AA73" s="34"/>
      <c r="AB73" s="90">
        <v>5.9</v>
      </c>
      <c r="AC73" s="113">
        <f t="shared" si="2"/>
        <v>99.999999999999986</v>
      </c>
      <c r="AD73" s="5"/>
    </row>
    <row r="74" spans="1:30" s="2" customFormat="1" ht="12.75" customHeight="1" thickBot="1">
      <c r="A74" s="433"/>
      <c r="B74" s="434"/>
      <c r="C74" s="109">
        <v>2.1</v>
      </c>
      <c r="D74" s="34"/>
      <c r="E74" s="114">
        <v>4.2</v>
      </c>
      <c r="F74" s="79">
        <v>29</v>
      </c>
      <c r="G74" s="34">
        <v>18.2</v>
      </c>
      <c r="H74" s="34"/>
      <c r="I74" s="34">
        <v>36.799999999999997</v>
      </c>
      <c r="J74" s="34"/>
      <c r="K74" s="175"/>
      <c r="L74" s="79">
        <v>1</v>
      </c>
      <c r="M74" s="34"/>
      <c r="N74" s="34">
        <v>3</v>
      </c>
      <c r="O74" s="34"/>
      <c r="P74" s="34"/>
      <c r="Q74" s="89">
        <v>1.2</v>
      </c>
      <c r="R74" s="34"/>
      <c r="S74" s="79"/>
      <c r="T74" s="79"/>
      <c r="U74" s="34"/>
      <c r="V74" s="103">
        <v>0.7</v>
      </c>
      <c r="W74" s="298">
        <v>0.5</v>
      </c>
      <c r="X74" s="299"/>
      <c r="Y74" s="300"/>
      <c r="Z74" s="79">
        <v>3</v>
      </c>
      <c r="AA74" s="34"/>
      <c r="AB74" s="175"/>
      <c r="AC74" s="115">
        <f t="shared" si="2"/>
        <v>99.7</v>
      </c>
      <c r="AD74" s="5"/>
    </row>
    <row r="75" spans="1:30" ht="12.75" customHeight="1">
      <c r="A75" s="429" t="s">
        <v>40</v>
      </c>
      <c r="B75" s="430"/>
      <c r="C75" s="107">
        <v>27.5</v>
      </c>
      <c r="D75" s="85"/>
      <c r="E75" s="112">
        <v>4.5</v>
      </c>
      <c r="F75" s="84">
        <v>4.7</v>
      </c>
      <c r="G75" s="85"/>
      <c r="H75" s="85"/>
      <c r="I75" s="85"/>
      <c r="J75" s="85"/>
      <c r="K75" s="85"/>
      <c r="L75" s="84">
        <v>3</v>
      </c>
      <c r="M75" s="85"/>
      <c r="N75" s="85">
        <v>2.8</v>
      </c>
      <c r="O75" s="85">
        <v>5.0999999999999996</v>
      </c>
      <c r="P75" s="85">
        <v>2</v>
      </c>
      <c r="Q75" s="84"/>
      <c r="R75" s="85">
        <v>5</v>
      </c>
      <c r="S75" s="99"/>
      <c r="T75" s="99"/>
      <c r="U75" s="85"/>
      <c r="V75" s="102">
        <v>0.5</v>
      </c>
      <c r="W75" s="305">
        <v>0.1</v>
      </c>
      <c r="X75" s="306"/>
      <c r="Y75" s="307">
        <v>0.3</v>
      </c>
      <c r="Z75" s="99">
        <v>1</v>
      </c>
      <c r="AA75" s="85"/>
      <c r="AB75" s="85">
        <v>43.2</v>
      </c>
      <c r="AC75" s="73">
        <f t="shared" si="2"/>
        <v>99.7</v>
      </c>
    </row>
    <row r="76" spans="1:30" ht="12.75" customHeight="1">
      <c r="A76" s="431"/>
      <c r="B76" s="432"/>
      <c r="C76" s="108">
        <v>23.2</v>
      </c>
      <c r="D76" s="33"/>
      <c r="E76" s="113">
        <v>10.1</v>
      </c>
      <c r="F76" s="87">
        <v>49</v>
      </c>
      <c r="G76" s="33"/>
      <c r="H76" s="33"/>
      <c r="I76" s="33"/>
      <c r="J76" s="33"/>
      <c r="K76" s="33"/>
      <c r="L76" s="87"/>
      <c r="M76" s="33">
        <v>5</v>
      </c>
      <c r="N76" s="33">
        <v>6</v>
      </c>
      <c r="O76" s="33"/>
      <c r="P76" s="33"/>
      <c r="Q76" s="87"/>
      <c r="R76" s="33"/>
      <c r="S76" s="78"/>
      <c r="T76" s="78"/>
      <c r="U76" s="33"/>
      <c r="V76" s="103">
        <v>0.5</v>
      </c>
      <c r="W76" s="298">
        <v>0.75</v>
      </c>
      <c r="X76" s="299"/>
      <c r="Y76" s="300">
        <v>0.25</v>
      </c>
      <c r="Z76" s="78">
        <v>5</v>
      </c>
      <c r="AA76" s="33"/>
      <c r="AB76" s="88"/>
      <c r="AC76" s="113">
        <f t="shared" si="2"/>
        <v>99.8</v>
      </c>
    </row>
    <row r="77" spans="1:30" ht="12.75" customHeight="1">
      <c r="A77" s="431"/>
      <c r="B77" s="432"/>
      <c r="C77" s="108">
        <v>7</v>
      </c>
      <c r="D77" s="33"/>
      <c r="E77" s="113">
        <v>14.2</v>
      </c>
      <c r="F77" s="87">
        <v>71.099999999999994</v>
      </c>
      <c r="G77" s="33"/>
      <c r="H77" s="33"/>
      <c r="I77" s="33"/>
      <c r="J77" s="33"/>
      <c r="K77" s="33"/>
      <c r="L77" s="87">
        <v>1</v>
      </c>
      <c r="M77" s="33"/>
      <c r="N77" s="33">
        <v>2</v>
      </c>
      <c r="O77" s="33">
        <v>1</v>
      </c>
      <c r="P77" s="33"/>
      <c r="Q77" s="87"/>
      <c r="R77" s="33"/>
      <c r="S77" s="78"/>
      <c r="T77" s="78"/>
      <c r="U77" s="33"/>
      <c r="V77" s="103">
        <v>0.5</v>
      </c>
      <c r="W77" s="298">
        <v>0.36</v>
      </c>
      <c r="X77" s="299"/>
      <c r="Y77" s="300">
        <v>0.27</v>
      </c>
      <c r="Z77" s="78">
        <v>2.5</v>
      </c>
      <c r="AA77" s="33"/>
      <c r="AB77" s="88"/>
      <c r="AC77" s="113">
        <f t="shared" si="2"/>
        <v>99.929999999999993</v>
      </c>
    </row>
    <row r="78" spans="1:30" ht="12.75" customHeight="1" thickBot="1">
      <c r="A78" s="431"/>
      <c r="B78" s="432"/>
      <c r="C78" s="108"/>
      <c r="D78" s="33"/>
      <c r="E78" s="113">
        <v>11.7</v>
      </c>
      <c r="F78" s="87">
        <v>42</v>
      </c>
      <c r="G78" s="33">
        <v>23.2</v>
      </c>
      <c r="H78" s="33">
        <v>16.600000000000001</v>
      </c>
      <c r="I78" s="33"/>
      <c r="J78" s="33"/>
      <c r="K78" s="33"/>
      <c r="L78" s="87"/>
      <c r="M78" s="33"/>
      <c r="N78" s="33"/>
      <c r="O78" s="33"/>
      <c r="P78" s="33"/>
      <c r="Q78" s="87">
        <v>2.2999999999999998</v>
      </c>
      <c r="R78" s="406"/>
      <c r="S78" s="78"/>
      <c r="T78" s="78"/>
      <c r="U78" s="33"/>
      <c r="V78" s="103">
        <v>0.5</v>
      </c>
      <c r="W78" s="298">
        <v>0.9</v>
      </c>
      <c r="X78" s="299"/>
      <c r="Y78" s="300">
        <v>0.3</v>
      </c>
      <c r="Z78" s="78">
        <v>2.5</v>
      </c>
      <c r="AA78" s="33"/>
      <c r="AB78" s="88"/>
      <c r="AC78" s="113">
        <f t="shared" si="2"/>
        <v>100</v>
      </c>
    </row>
    <row r="79" spans="1:30" ht="12.75" customHeight="1">
      <c r="A79" s="521" t="s">
        <v>42</v>
      </c>
      <c r="B79" s="528" t="s">
        <v>82</v>
      </c>
      <c r="C79" s="107"/>
      <c r="D79" s="85"/>
      <c r="E79" s="112">
        <v>16.899999999999999</v>
      </c>
      <c r="F79" s="84">
        <v>42.2</v>
      </c>
      <c r="G79" s="85"/>
      <c r="H79" s="85"/>
      <c r="I79" s="85">
        <v>21</v>
      </c>
      <c r="J79" s="85"/>
      <c r="K79" s="85">
        <v>9.5</v>
      </c>
      <c r="L79" s="84"/>
      <c r="M79" s="85"/>
      <c r="N79" s="85"/>
      <c r="O79" s="85"/>
      <c r="P79" s="85"/>
      <c r="Q79" s="84">
        <v>5.3</v>
      </c>
      <c r="R79" s="85"/>
      <c r="S79" s="99"/>
      <c r="T79" s="99"/>
      <c r="U79" s="85"/>
      <c r="V79" s="102">
        <v>0.66</v>
      </c>
      <c r="W79" s="305">
        <v>0.54</v>
      </c>
      <c r="X79" s="306"/>
      <c r="Y79" s="307">
        <v>0.3</v>
      </c>
      <c r="Z79" s="99">
        <v>3.6</v>
      </c>
      <c r="AA79" s="85"/>
      <c r="AB79" s="86"/>
      <c r="AC79" s="112">
        <f t="shared" si="2"/>
        <v>99.999999999999986</v>
      </c>
    </row>
    <row r="80" spans="1:30" ht="12.75" customHeight="1" thickBot="1">
      <c r="A80" s="522"/>
      <c r="B80" s="529"/>
      <c r="C80" s="110">
        <v>4</v>
      </c>
      <c r="D80" s="35"/>
      <c r="E80" s="115">
        <v>17.7</v>
      </c>
      <c r="F80" s="91">
        <v>41.3</v>
      </c>
      <c r="G80" s="35"/>
      <c r="H80" s="35"/>
      <c r="I80" s="35">
        <v>9</v>
      </c>
      <c r="J80" s="35"/>
      <c r="K80" s="35">
        <v>13</v>
      </c>
      <c r="L80" s="91"/>
      <c r="M80" s="35"/>
      <c r="N80" s="35"/>
      <c r="O80" s="35"/>
      <c r="P80" s="35"/>
      <c r="Q80" s="91">
        <v>10</v>
      </c>
      <c r="R80" s="35"/>
      <c r="S80" s="80"/>
      <c r="T80" s="80"/>
      <c r="U80" s="35"/>
      <c r="V80" s="127">
        <v>0.65</v>
      </c>
      <c r="W80" s="301">
        <v>0.5</v>
      </c>
      <c r="X80" s="302"/>
      <c r="Y80" s="303">
        <v>0.3</v>
      </c>
      <c r="Z80" s="80">
        <v>3.8</v>
      </c>
      <c r="AA80" s="35"/>
      <c r="AB80" s="92"/>
      <c r="AC80" s="117">
        <f t="shared" si="2"/>
        <v>100.25</v>
      </c>
    </row>
    <row r="81" spans="1:31" ht="16.5" customHeight="1" thickBot="1">
      <c r="A81" s="523"/>
      <c r="B81" s="329" t="s">
        <v>83</v>
      </c>
      <c r="C81" s="318"/>
      <c r="D81" s="319"/>
      <c r="E81" s="320">
        <v>17.7</v>
      </c>
      <c r="F81" s="323">
        <v>41.3</v>
      </c>
      <c r="G81" s="319"/>
      <c r="H81" s="319"/>
      <c r="I81" s="319">
        <v>20.7</v>
      </c>
      <c r="J81" s="319"/>
      <c r="K81" s="319">
        <v>9.3000000000000007</v>
      </c>
      <c r="L81" s="323"/>
      <c r="M81" s="319"/>
      <c r="N81" s="319"/>
      <c r="O81" s="319"/>
      <c r="P81" s="319"/>
      <c r="Q81" s="323">
        <v>5.8</v>
      </c>
      <c r="R81" s="319"/>
      <c r="S81" s="321"/>
      <c r="T81" s="321"/>
      <c r="U81" s="319"/>
      <c r="V81" s="324">
        <v>0.65</v>
      </c>
      <c r="W81" s="325">
        <v>0.5</v>
      </c>
      <c r="X81" s="326"/>
      <c r="Y81" s="327">
        <v>0.3</v>
      </c>
      <c r="Z81" s="321">
        <v>3.8</v>
      </c>
      <c r="AA81" s="319"/>
      <c r="AB81" s="322"/>
      <c r="AC81" s="404">
        <f t="shared" si="2"/>
        <v>100.05</v>
      </c>
      <c r="AE81" s="1"/>
    </row>
    <row r="82" spans="1:31" ht="12.75" customHeight="1">
      <c r="A82" s="535" t="s">
        <v>84</v>
      </c>
      <c r="B82" s="536"/>
      <c r="C82" s="293">
        <v>64</v>
      </c>
      <c r="D82" s="120"/>
      <c r="E82" s="119"/>
      <c r="F82" s="122"/>
      <c r="G82" s="121"/>
      <c r="H82" s="120"/>
      <c r="I82" s="120"/>
      <c r="J82" s="120"/>
      <c r="K82" s="120"/>
      <c r="L82" s="122">
        <v>5.2</v>
      </c>
      <c r="M82" s="120"/>
      <c r="N82" s="120">
        <v>3</v>
      </c>
      <c r="O82" s="120">
        <v>2</v>
      </c>
      <c r="P82" s="120">
        <v>3</v>
      </c>
      <c r="Q82" s="122">
        <v>3</v>
      </c>
      <c r="R82" s="85"/>
      <c r="S82" s="121">
        <v>7.3</v>
      </c>
      <c r="T82" s="121"/>
      <c r="U82" s="120"/>
      <c r="V82" s="294">
        <v>1.5</v>
      </c>
      <c r="W82" s="311">
        <v>0.5</v>
      </c>
      <c r="X82" s="312"/>
      <c r="Y82" s="396">
        <v>0.5</v>
      </c>
      <c r="Z82" s="121">
        <v>10</v>
      </c>
      <c r="AA82" s="120"/>
      <c r="AB82" s="397"/>
      <c r="AC82" s="112">
        <f t="shared" si="2"/>
        <v>100</v>
      </c>
    </row>
    <row r="83" spans="1:31" ht="12.75" customHeight="1">
      <c r="A83" s="537"/>
      <c r="B83" s="538"/>
      <c r="C83" s="108"/>
      <c r="D83" s="33"/>
      <c r="E83" s="113"/>
      <c r="F83" s="87"/>
      <c r="G83" s="78"/>
      <c r="H83" s="33"/>
      <c r="I83" s="33"/>
      <c r="J83" s="33">
        <v>70</v>
      </c>
      <c r="K83" s="33"/>
      <c r="L83" s="87"/>
      <c r="M83" s="33"/>
      <c r="N83" s="33">
        <v>17.8</v>
      </c>
      <c r="O83" s="33">
        <v>10</v>
      </c>
      <c r="P83" s="33"/>
      <c r="Q83" s="87">
        <v>1</v>
      </c>
      <c r="R83" s="33"/>
      <c r="S83" s="78"/>
      <c r="T83" s="78"/>
      <c r="U83" s="33"/>
      <c r="V83" s="103">
        <v>0.98</v>
      </c>
      <c r="W83" s="313"/>
      <c r="X83" s="299"/>
      <c r="Y83" s="300">
        <v>0.2</v>
      </c>
      <c r="Z83" s="78"/>
      <c r="AA83" s="33"/>
      <c r="AB83" s="88"/>
      <c r="AC83" s="113">
        <f t="shared" si="2"/>
        <v>99.98</v>
      </c>
    </row>
    <row r="84" spans="1:31" ht="12.75" customHeight="1">
      <c r="A84" s="537"/>
      <c r="B84" s="538"/>
      <c r="C84" s="110"/>
      <c r="D84" s="35"/>
      <c r="E84" s="115"/>
      <c r="F84" s="91"/>
      <c r="G84" s="80"/>
      <c r="H84" s="35"/>
      <c r="I84" s="35"/>
      <c r="J84" s="35"/>
      <c r="K84" s="35"/>
      <c r="L84" s="91">
        <v>15</v>
      </c>
      <c r="M84" s="35">
        <v>8</v>
      </c>
      <c r="N84" s="35">
        <v>37</v>
      </c>
      <c r="O84" s="35">
        <v>15</v>
      </c>
      <c r="P84" s="35"/>
      <c r="Q84" s="91">
        <v>15</v>
      </c>
      <c r="R84" s="35"/>
      <c r="S84" s="80"/>
      <c r="T84" s="80"/>
      <c r="U84" s="35"/>
      <c r="V84" s="127">
        <v>2</v>
      </c>
      <c r="W84" s="314">
        <v>2</v>
      </c>
      <c r="X84" s="302"/>
      <c r="Y84" s="303"/>
      <c r="Z84" s="80"/>
      <c r="AA84" s="35">
        <v>6</v>
      </c>
      <c r="AB84" s="92"/>
      <c r="AC84" s="113">
        <f t="shared" si="2"/>
        <v>100</v>
      </c>
    </row>
    <row r="85" spans="1:31" ht="12.75" customHeight="1" thickBot="1">
      <c r="A85" s="539"/>
      <c r="B85" s="540"/>
      <c r="C85" s="111">
        <v>6.4</v>
      </c>
      <c r="D85" s="75"/>
      <c r="E85" s="117">
        <v>2.5</v>
      </c>
      <c r="F85" s="95">
        <v>69</v>
      </c>
      <c r="G85" s="82"/>
      <c r="H85" s="75"/>
      <c r="I85" s="75"/>
      <c r="J85" s="75"/>
      <c r="K85" s="75"/>
      <c r="L85" s="95">
        <v>8</v>
      </c>
      <c r="M85" s="75"/>
      <c r="N85" s="75"/>
      <c r="O85" s="75">
        <v>2.8</v>
      </c>
      <c r="P85" s="75"/>
      <c r="Q85" s="95">
        <v>5</v>
      </c>
      <c r="R85" s="75"/>
      <c r="S85" s="82"/>
      <c r="T85" s="82"/>
      <c r="U85" s="75"/>
      <c r="V85" s="104">
        <v>0.5</v>
      </c>
      <c r="W85" s="315">
        <v>0.5</v>
      </c>
      <c r="X85" s="309"/>
      <c r="Y85" s="310"/>
      <c r="Z85" s="82">
        <v>4.8</v>
      </c>
      <c r="AA85" s="75"/>
      <c r="AB85" s="96"/>
      <c r="AC85" s="117">
        <f t="shared" si="2"/>
        <v>99.5</v>
      </c>
    </row>
    <row r="86" spans="1:31" ht="23.25" customHeight="1">
      <c r="A86" s="484" t="s">
        <v>108</v>
      </c>
      <c r="B86" s="484"/>
      <c r="C86" s="484"/>
      <c r="D86" s="484"/>
      <c r="E86" s="484"/>
      <c r="F86" s="484"/>
      <c r="G86" s="484"/>
      <c r="H86" s="484"/>
      <c r="I86" s="484"/>
      <c r="J86" s="484"/>
      <c r="K86" s="484"/>
      <c r="L86" s="484"/>
      <c r="M86" s="484"/>
      <c r="N86" s="484"/>
      <c r="O86" s="484"/>
      <c r="P86" s="484"/>
      <c r="Q86" s="484"/>
      <c r="R86" s="484"/>
      <c r="S86" s="484"/>
      <c r="T86" s="484"/>
      <c r="U86" s="484"/>
      <c r="V86" s="484"/>
      <c r="W86" s="484"/>
      <c r="X86" s="484"/>
      <c r="Y86" s="484"/>
      <c r="Z86" s="484"/>
      <c r="AA86" s="484"/>
      <c r="AB86" s="484"/>
      <c r="AC86" s="485"/>
      <c r="AD86"/>
    </row>
    <row r="87" spans="1:31">
      <c r="A87" s="1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 s="408"/>
      <c r="W87"/>
      <c r="X87"/>
      <c r="Y87"/>
      <c r="Z87"/>
      <c r="AA87"/>
      <c r="AB87"/>
      <c r="AC87"/>
      <c r="AD87"/>
    </row>
    <row r="88" spans="1:31">
      <c r="A88" s="1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 s="408"/>
      <c r="W88"/>
      <c r="X88"/>
      <c r="Y88"/>
      <c r="Z88"/>
      <c r="AA88"/>
      <c r="AB88"/>
      <c r="AC88"/>
      <c r="AD88"/>
    </row>
    <row r="89" spans="1:31">
      <c r="A89" s="1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 s="408"/>
      <c r="W89"/>
      <c r="X89"/>
      <c r="Y89"/>
      <c r="Z89"/>
      <c r="AA89"/>
      <c r="AB89"/>
      <c r="AC89"/>
      <c r="AD89"/>
    </row>
    <row r="90" spans="1:31">
      <c r="A90" s="1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 s="408"/>
      <c r="W90"/>
      <c r="X90"/>
      <c r="Y90"/>
      <c r="Z90"/>
      <c r="AA90"/>
      <c r="AB90"/>
      <c r="AC90"/>
      <c r="AD90"/>
    </row>
    <row r="91" spans="1:31">
      <c r="A91" s="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 s="408"/>
      <c r="W91"/>
      <c r="X91"/>
      <c r="Y91"/>
      <c r="Z91"/>
      <c r="AA91"/>
      <c r="AB91"/>
      <c r="AC91"/>
      <c r="AD91"/>
    </row>
    <row r="92" spans="1:31">
      <c r="A92" s="1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 s="408"/>
      <c r="W92"/>
      <c r="X92"/>
      <c r="Y92"/>
      <c r="Z92"/>
      <c r="AA92"/>
      <c r="AB92"/>
      <c r="AC92"/>
      <c r="AD92"/>
    </row>
    <row r="93" spans="1:31">
      <c r="A93" s="1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 s="408"/>
      <c r="W93"/>
      <c r="X93"/>
      <c r="Y93"/>
      <c r="Z93"/>
      <c r="AA93"/>
      <c r="AB93"/>
      <c r="AC93"/>
      <c r="AD93"/>
    </row>
    <row r="94" spans="1:31">
      <c r="A94" s="1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 s="408"/>
      <c r="W94"/>
      <c r="X94"/>
      <c r="Y94"/>
      <c r="Z94"/>
      <c r="AA94"/>
      <c r="AB94"/>
      <c r="AC94"/>
      <c r="AD94"/>
    </row>
    <row r="95" spans="1:31">
      <c r="A95" s="1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 s="408"/>
      <c r="W95"/>
      <c r="X95"/>
      <c r="Y95"/>
      <c r="Z95"/>
      <c r="AA95"/>
      <c r="AB95"/>
      <c r="AC95"/>
      <c r="AD95"/>
    </row>
    <row r="96" spans="1:31">
      <c r="A96" s="1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 s="408"/>
      <c r="W96"/>
      <c r="X96"/>
      <c r="Y96"/>
      <c r="Z96"/>
      <c r="AA96"/>
      <c r="AB96"/>
      <c r="AC96"/>
      <c r="AD96"/>
    </row>
    <row r="97" spans="1:30">
      <c r="A97" s="1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 s="408"/>
      <c r="W97"/>
      <c r="X97"/>
      <c r="Y97"/>
      <c r="Z97"/>
      <c r="AA97"/>
      <c r="AB97"/>
      <c r="AC97"/>
      <c r="AD97"/>
    </row>
    <row r="98" spans="1:30">
      <c r="A98" s="1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 s="408"/>
      <c r="W98"/>
      <c r="X98"/>
      <c r="Y98"/>
      <c r="Z98"/>
      <c r="AA98"/>
      <c r="AB98"/>
      <c r="AC98"/>
      <c r="AD98"/>
    </row>
    <row r="99" spans="1:30">
      <c r="A99" s="1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 s="408"/>
      <c r="W99"/>
      <c r="X99"/>
      <c r="Y99"/>
      <c r="Z99"/>
      <c r="AA99"/>
      <c r="AB99"/>
      <c r="AC99"/>
      <c r="AD99"/>
    </row>
    <row r="100" spans="1:30">
      <c r="A100" s="1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 s="408"/>
      <c r="W100"/>
      <c r="X100"/>
      <c r="Y100"/>
      <c r="Z100"/>
      <c r="AA100"/>
      <c r="AB100"/>
      <c r="AC100"/>
      <c r="AD100"/>
    </row>
    <row r="101" spans="1:30">
      <c r="A101" s="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 s="408"/>
      <c r="W101"/>
      <c r="X101"/>
      <c r="Y101"/>
      <c r="Z101"/>
      <c r="AA101"/>
      <c r="AB101"/>
      <c r="AC101"/>
      <c r="AD101"/>
    </row>
    <row r="102" spans="1:30">
      <c r="A102" s="1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 s="408"/>
      <c r="W102"/>
      <c r="X102"/>
      <c r="Y102"/>
      <c r="Z102"/>
      <c r="AA102"/>
      <c r="AB102"/>
      <c r="AC102"/>
      <c r="AD102"/>
    </row>
    <row r="103" spans="1:30">
      <c r="A103" s="1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 s="408"/>
      <c r="W103"/>
      <c r="X103"/>
      <c r="Y103"/>
      <c r="Z103"/>
      <c r="AA103"/>
      <c r="AB103"/>
      <c r="AC103"/>
      <c r="AD103"/>
    </row>
    <row r="104" spans="1:30">
      <c r="A104" s="1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 s="408"/>
      <c r="W104"/>
      <c r="X104"/>
      <c r="Y104"/>
      <c r="Z104"/>
      <c r="AA104"/>
      <c r="AB104"/>
      <c r="AC104"/>
      <c r="AD104"/>
    </row>
    <row r="105" spans="1:30">
      <c r="A105" s="1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 s="408"/>
      <c r="W105"/>
      <c r="X105"/>
      <c r="Y105"/>
      <c r="Z105"/>
      <c r="AA105"/>
      <c r="AB105"/>
      <c r="AC105"/>
      <c r="AD105"/>
    </row>
    <row r="106" spans="1:30">
      <c r="A106" s="1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 s="408"/>
      <c r="W106"/>
      <c r="X106"/>
      <c r="Y106"/>
      <c r="Z106"/>
      <c r="AA106"/>
      <c r="AB106"/>
      <c r="AC106"/>
      <c r="AD106"/>
    </row>
    <row r="107" spans="1:30">
      <c r="A107" s="1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 s="408"/>
      <c r="W107"/>
      <c r="X107"/>
      <c r="Y107"/>
      <c r="Z107"/>
      <c r="AA107"/>
      <c r="AB107"/>
      <c r="AC107"/>
      <c r="AD107"/>
    </row>
    <row r="108" spans="1:30">
      <c r="A108" s="1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 s="408"/>
      <c r="W108"/>
      <c r="X108"/>
      <c r="Y108"/>
      <c r="Z108"/>
      <c r="AA108"/>
      <c r="AB108"/>
      <c r="AC108"/>
      <c r="AD108"/>
    </row>
    <row r="109" spans="1:30">
      <c r="A109" s="1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 s="408"/>
      <c r="W109"/>
      <c r="X109"/>
      <c r="Y109"/>
      <c r="Z109"/>
      <c r="AA109"/>
      <c r="AB109"/>
      <c r="AC109"/>
      <c r="AD109"/>
    </row>
    <row r="110" spans="1:30">
      <c r="A110" s="1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 s="408"/>
      <c r="W110"/>
      <c r="X110"/>
      <c r="Y110"/>
      <c r="Z110"/>
      <c r="AA110"/>
      <c r="AB110"/>
      <c r="AC110"/>
      <c r="AD110"/>
    </row>
    <row r="111" spans="1:30">
      <c r="A111" s="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 s="408"/>
      <c r="W111"/>
      <c r="X111"/>
      <c r="Y111"/>
      <c r="Z111"/>
      <c r="AA111"/>
      <c r="AB111"/>
      <c r="AC111"/>
      <c r="AD111"/>
    </row>
    <row r="112" spans="1:30">
      <c r="A112" s="1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 s="408"/>
      <c r="W112"/>
      <c r="X112"/>
      <c r="Y112"/>
      <c r="Z112"/>
      <c r="AA112"/>
      <c r="AB112"/>
      <c r="AC112"/>
      <c r="AD112"/>
    </row>
    <row r="113" spans="1:30">
      <c r="A113" s="1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 s="408"/>
      <c r="W113"/>
      <c r="X113"/>
      <c r="Y113"/>
      <c r="Z113"/>
      <c r="AA113"/>
      <c r="AB113"/>
      <c r="AC113"/>
      <c r="AD113"/>
    </row>
    <row r="114" spans="1:30">
      <c r="A114" s="1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 s="408"/>
      <c r="W114"/>
      <c r="X114"/>
      <c r="Y114"/>
      <c r="Z114"/>
      <c r="AA114"/>
      <c r="AB114"/>
      <c r="AC114"/>
      <c r="AD114"/>
    </row>
    <row r="115" spans="1:30">
      <c r="A115" s="1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 s="408"/>
      <c r="W115"/>
      <c r="X115"/>
      <c r="Y115"/>
      <c r="Z115"/>
      <c r="AA115"/>
      <c r="AB115"/>
      <c r="AC115"/>
      <c r="AD115"/>
    </row>
    <row r="116" spans="1:30">
      <c r="A116" s="1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 s="408"/>
      <c r="W116"/>
      <c r="X116"/>
      <c r="Y116"/>
      <c r="Z116"/>
      <c r="AA116"/>
      <c r="AB116"/>
      <c r="AC116"/>
      <c r="AD116"/>
    </row>
    <row r="117" spans="1:30">
      <c r="A117" s="1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 s="408"/>
      <c r="W117"/>
      <c r="X117"/>
      <c r="Y117"/>
      <c r="Z117"/>
      <c r="AA117"/>
      <c r="AB117"/>
      <c r="AC117"/>
      <c r="AD117"/>
    </row>
    <row r="118" spans="1:30">
      <c r="A118" s="1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 s="408"/>
      <c r="W118"/>
      <c r="X118"/>
      <c r="Y118"/>
      <c r="Z118"/>
      <c r="AA118"/>
      <c r="AB118"/>
      <c r="AC118"/>
      <c r="AD118"/>
    </row>
    <row r="119" spans="1:30">
      <c r="A119" s="1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 s="408"/>
      <c r="W119"/>
      <c r="X119"/>
      <c r="Y119"/>
      <c r="Z119"/>
      <c r="AA119"/>
      <c r="AB119"/>
      <c r="AC119"/>
      <c r="AD119"/>
    </row>
    <row r="120" spans="1:30">
      <c r="A120" s="1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 s="408"/>
      <c r="W120"/>
      <c r="X120"/>
      <c r="Y120"/>
      <c r="Z120"/>
      <c r="AA120"/>
      <c r="AB120"/>
      <c r="AC120"/>
      <c r="AD120"/>
    </row>
    <row r="121" spans="1:30">
      <c r="A121" s="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 s="408"/>
      <c r="W121"/>
      <c r="X121"/>
      <c r="Y121"/>
      <c r="Z121"/>
      <c r="AA121"/>
      <c r="AB121"/>
      <c r="AC121"/>
      <c r="AD121"/>
    </row>
    <row r="122" spans="1:30">
      <c r="A122" s="1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 s="408"/>
      <c r="W122"/>
      <c r="X122"/>
      <c r="Y122"/>
      <c r="Z122"/>
      <c r="AA122"/>
      <c r="AB122"/>
      <c r="AC122"/>
      <c r="AD122"/>
    </row>
    <row r="123" spans="1:30">
      <c r="A123" s="1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 s="408"/>
      <c r="W123"/>
      <c r="X123"/>
      <c r="Y123"/>
      <c r="Z123"/>
      <c r="AA123"/>
      <c r="AB123"/>
      <c r="AC123"/>
      <c r="AD123"/>
    </row>
    <row r="124" spans="1:30">
      <c r="A124" s="1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 s="408"/>
      <c r="W124"/>
      <c r="X124"/>
      <c r="Y124"/>
      <c r="Z124"/>
      <c r="AA124"/>
      <c r="AB124"/>
      <c r="AC124"/>
      <c r="AD124"/>
    </row>
    <row r="125" spans="1:30">
      <c r="A125" s="1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 s="408"/>
      <c r="W125"/>
      <c r="X125"/>
      <c r="Y125"/>
      <c r="Z125"/>
      <c r="AA125"/>
      <c r="AB125"/>
      <c r="AC125"/>
      <c r="AD125"/>
    </row>
    <row r="126" spans="1:30">
      <c r="A126" s="1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 s="408"/>
      <c r="W126"/>
      <c r="X126"/>
      <c r="Y126"/>
      <c r="Z126"/>
      <c r="AA126"/>
      <c r="AB126"/>
      <c r="AC126"/>
      <c r="AD126"/>
    </row>
    <row r="127" spans="1:30">
      <c r="A127" s="1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 s="408"/>
      <c r="W127"/>
      <c r="X127"/>
      <c r="Y127"/>
      <c r="Z127"/>
      <c r="AA127"/>
      <c r="AB127"/>
      <c r="AC127"/>
      <c r="AD127"/>
    </row>
    <row r="128" spans="1:30">
      <c r="A128" s="1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 s="408"/>
      <c r="W128"/>
      <c r="X128"/>
      <c r="Y128"/>
      <c r="Z128"/>
      <c r="AA128"/>
      <c r="AB128"/>
      <c r="AC128"/>
      <c r="AD128"/>
    </row>
    <row r="129" spans="1:30">
      <c r="A129" s="1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 s="408"/>
      <c r="W129"/>
      <c r="X129"/>
      <c r="Y129"/>
      <c r="Z129"/>
      <c r="AA129"/>
      <c r="AB129"/>
      <c r="AC129"/>
      <c r="AD129"/>
    </row>
    <row r="130" spans="1:30">
      <c r="A130" s="1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 s="408"/>
      <c r="W130"/>
      <c r="X130"/>
      <c r="Y130"/>
      <c r="Z130"/>
      <c r="AA130"/>
      <c r="AB130"/>
      <c r="AC130"/>
      <c r="AD130"/>
    </row>
    <row r="131" spans="1:30">
      <c r="A131" s="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 s="408"/>
      <c r="W131"/>
      <c r="X131"/>
      <c r="Y131"/>
      <c r="Z131"/>
      <c r="AA131"/>
      <c r="AB131"/>
      <c r="AC131"/>
      <c r="AD131"/>
    </row>
    <row r="132" spans="1:30">
      <c r="A132" s="1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 s="408"/>
      <c r="W132"/>
      <c r="X132"/>
      <c r="Y132"/>
      <c r="Z132"/>
      <c r="AA132"/>
      <c r="AB132"/>
      <c r="AC132"/>
      <c r="AD132"/>
    </row>
    <row r="133" spans="1:30">
      <c r="A133" s="1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 s="408"/>
      <c r="W133"/>
      <c r="X133"/>
      <c r="Y133"/>
      <c r="Z133"/>
      <c r="AA133"/>
      <c r="AB133"/>
      <c r="AC133"/>
      <c r="AD133"/>
    </row>
    <row r="134" spans="1:30">
      <c r="A134" s="1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 s="408"/>
      <c r="W134"/>
      <c r="X134"/>
      <c r="Y134"/>
      <c r="Z134"/>
      <c r="AA134"/>
      <c r="AB134"/>
      <c r="AC134"/>
      <c r="AD134"/>
    </row>
    <row r="135" spans="1:30">
      <c r="A135" s="1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 s="408"/>
      <c r="W135"/>
      <c r="X135"/>
      <c r="Y135"/>
      <c r="Z135"/>
      <c r="AA135"/>
      <c r="AB135"/>
      <c r="AC135"/>
      <c r="AD135"/>
    </row>
    <row r="136" spans="1:30">
      <c r="A136" s="1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 s="408"/>
      <c r="W136"/>
      <c r="X136"/>
      <c r="Y136"/>
      <c r="Z136"/>
      <c r="AA136"/>
      <c r="AB136"/>
      <c r="AC136"/>
      <c r="AD136"/>
    </row>
    <row r="137" spans="1:30">
      <c r="A137" s="1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 s="408"/>
      <c r="W137"/>
      <c r="X137"/>
      <c r="Y137"/>
      <c r="Z137"/>
      <c r="AA137"/>
      <c r="AB137"/>
      <c r="AC137"/>
      <c r="AD137"/>
    </row>
    <row r="138" spans="1:30">
      <c r="A138" s="1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 s="408"/>
      <c r="W138"/>
      <c r="X138"/>
      <c r="Y138"/>
      <c r="Z138"/>
      <c r="AA138"/>
      <c r="AB138"/>
      <c r="AC138"/>
      <c r="AD138"/>
    </row>
    <row r="139" spans="1:30">
      <c r="A139" s="1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 s="408"/>
      <c r="W139"/>
      <c r="X139"/>
      <c r="Y139"/>
      <c r="Z139"/>
      <c r="AA139"/>
      <c r="AB139"/>
      <c r="AC139"/>
      <c r="AD139"/>
    </row>
    <row r="140" spans="1:30">
      <c r="A140" s="1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 s="408"/>
      <c r="W140"/>
      <c r="X140"/>
      <c r="Y140"/>
      <c r="Z140"/>
      <c r="AA140"/>
      <c r="AB140"/>
      <c r="AC140"/>
      <c r="AD140"/>
    </row>
    <row r="141" spans="1:30">
      <c r="A141" s="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 s="408"/>
      <c r="W141"/>
      <c r="X141"/>
      <c r="Y141"/>
      <c r="Z141"/>
      <c r="AA141"/>
      <c r="AB141"/>
      <c r="AC141"/>
      <c r="AD141"/>
    </row>
    <row r="142" spans="1:30">
      <c r="A142" s="1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 s="408"/>
      <c r="W142"/>
      <c r="X142"/>
      <c r="Y142"/>
      <c r="Z142"/>
      <c r="AA142"/>
      <c r="AB142"/>
      <c r="AC142"/>
      <c r="AD142"/>
    </row>
    <row r="143" spans="1:30">
      <c r="A143" s="1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 s="408"/>
      <c r="W143"/>
      <c r="X143"/>
      <c r="Y143"/>
      <c r="Z143"/>
      <c r="AA143"/>
      <c r="AB143"/>
      <c r="AC143"/>
      <c r="AD143"/>
    </row>
    <row r="144" spans="1:30">
      <c r="A144" s="1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 s="408"/>
      <c r="W144"/>
      <c r="X144"/>
      <c r="Y144"/>
      <c r="Z144"/>
      <c r="AA144"/>
      <c r="AB144"/>
      <c r="AC144"/>
      <c r="AD144"/>
    </row>
    <row r="145" spans="1:30">
      <c r="A145" s="1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 s="408"/>
      <c r="W145"/>
      <c r="X145"/>
      <c r="Y145"/>
      <c r="Z145"/>
      <c r="AA145"/>
      <c r="AB145"/>
      <c r="AC145"/>
      <c r="AD145"/>
    </row>
    <row r="146" spans="1:30">
      <c r="A146" s="1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 s="408"/>
      <c r="W146"/>
      <c r="X146"/>
      <c r="Y146"/>
      <c r="Z146"/>
      <c r="AA146"/>
      <c r="AB146"/>
      <c r="AC146"/>
      <c r="AD146"/>
    </row>
    <row r="147" spans="1:30">
      <c r="A147" s="1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 s="408"/>
      <c r="W147"/>
      <c r="X147"/>
      <c r="Y147"/>
      <c r="Z147"/>
      <c r="AA147"/>
      <c r="AB147"/>
      <c r="AC147"/>
      <c r="AD147"/>
    </row>
    <row r="148" spans="1:30">
      <c r="A148" s="1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 s="408"/>
      <c r="W148"/>
      <c r="X148"/>
      <c r="Y148"/>
      <c r="Z148"/>
      <c r="AA148"/>
      <c r="AB148"/>
      <c r="AC148"/>
      <c r="AD148"/>
    </row>
    <row r="149" spans="1:30">
      <c r="A149" s="1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 s="408"/>
      <c r="W149"/>
      <c r="X149"/>
      <c r="Y149"/>
      <c r="Z149"/>
      <c r="AA149"/>
      <c r="AB149"/>
      <c r="AC149"/>
      <c r="AD149"/>
    </row>
    <row r="150" spans="1:30">
      <c r="A150" s="1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 s="408"/>
      <c r="W150"/>
      <c r="X150"/>
      <c r="Y150"/>
      <c r="Z150"/>
      <c r="AA150"/>
      <c r="AB150"/>
      <c r="AC150"/>
      <c r="AD150"/>
    </row>
    <row r="151" spans="1:30">
      <c r="A151" s="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 s="408"/>
      <c r="W151"/>
      <c r="X151"/>
      <c r="Y151"/>
      <c r="Z151"/>
      <c r="AA151"/>
      <c r="AB151"/>
      <c r="AC151"/>
      <c r="AD151"/>
    </row>
    <row r="152" spans="1:30">
      <c r="A152" s="1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 s="408"/>
      <c r="W152"/>
      <c r="X152"/>
      <c r="Y152"/>
      <c r="Z152"/>
      <c r="AA152"/>
      <c r="AB152"/>
      <c r="AC152"/>
      <c r="AD152"/>
    </row>
    <row r="153" spans="1:30">
      <c r="A153" s="1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 s="408"/>
      <c r="W153"/>
      <c r="X153"/>
      <c r="Y153"/>
      <c r="Z153"/>
      <c r="AA153"/>
      <c r="AB153"/>
      <c r="AC153"/>
      <c r="AD153"/>
    </row>
    <row r="154" spans="1:30">
      <c r="A154" s="1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 s="408"/>
      <c r="W154"/>
      <c r="X154"/>
      <c r="Y154"/>
      <c r="Z154"/>
      <c r="AA154"/>
      <c r="AB154"/>
      <c r="AC154"/>
      <c r="AD154"/>
    </row>
    <row r="155" spans="1:30">
      <c r="A155" s="1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 s="408"/>
      <c r="W155"/>
      <c r="X155"/>
      <c r="Y155"/>
      <c r="Z155"/>
      <c r="AA155"/>
      <c r="AB155"/>
      <c r="AC155"/>
      <c r="AD155"/>
    </row>
    <row r="156" spans="1:30">
      <c r="A156" s="1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 s="408"/>
      <c r="W156"/>
      <c r="X156"/>
      <c r="Y156"/>
      <c r="Z156"/>
      <c r="AA156"/>
      <c r="AB156"/>
      <c r="AC156"/>
      <c r="AD156"/>
    </row>
    <row r="157" spans="1:30">
      <c r="A157" s="1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 s="408"/>
      <c r="W157"/>
      <c r="X157"/>
      <c r="Y157"/>
      <c r="Z157"/>
      <c r="AA157"/>
      <c r="AB157"/>
      <c r="AC157"/>
      <c r="AD157"/>
    </row>
    <row r="158" spans="1:30">
      <c r="A158" s="1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 s="408"/>
      <c r="W158"/>
      <c r="X158"/>
      <c r="Y158"/>
      <c r="Z158"/>
      <c r="AA158"/>
      <c r="AB158"/>
      <c r="AC158"/>
      <c r="AD158"/>
    </row>
    <row r="159" spans="1:30">
      <c r="A159" s="1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 s="408"/>
      <c r="W159"/>
      <c r="X159"/>
      <c r="Y159"/>
      <c r="Z159"/>
      <c r="AA159"/>
      <c r="AB159"/>
      <c r="AC159"/>
      <c r="AD159"/>
    </row>
    <row r="160" spans="1:30">
      <c r="A160" s="1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 s="408"/>
      <c r="W160"/>
      <c r="X160"/>
      <c r="Y160"/>
      <c r="Z160"/>
      <c r="AA160"/>
      <c r="AB160"/>
      <c r="AC160"/>
      <c r="AD160"/>
    </row>
    <row r="161" spans="1:30">
      <c r="A161" s="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 s="408"/>
      <c r="W161"/>
      <c r="X161"/>
      <c r="Y161"/>
      <c r="Z161"/>
      <c r="AA161"/>
      <c r="AB161"/>
      <c r="AC161"/>
      <c r="AD161"/>
    </row>
    <row r="162" spans="1:30">
      <c r="A162" s="1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 s="408"/>
      <c r="W162"/>
      <c r="X162"/>
      <c r="Y162"/>
      <c r="Z162"/>
      <c r="AA162"/>
      <c r="AB162"/>
      <c r="AC162"/>
      <c r="AD162"/>
    </row>
    <row r="163" spans="1:30">
      <c r="A163" s="1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 s="408"/>
      <c r="W163"/>
      <c r="X163"/>
      <c r="Y163"/>
      <c r="Z163"/>
      <c r="AA163"/>
      <c r="AB163"/>
      <c r="AC163"/>
      <c r="AD163"/>
    </row>
    <row r="164" spans="1:30">
      <c r="A164" s="1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 s="408"/>
      <c r="W164"/>
      <c r="X164"/>
      <c r="Y164"/>
      <c r="Z164"/>
      <c r="AA164"/>
      <c r="AB164"/>
      <c r="AC164"/>
      <c r="AD164"/>
    </row>
    <row r="165" spans="1:30">
      <c r="A165" s="1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 s="408"/>
      <c r="W165"/>
      <c r="X165"/>
      <c r="Y165"/>
      <c r="Z165"/>
      <c r="AA165"/>
      <c r="AB165"/>
      <c r="AC165"/>
      <c r="AD165"/>
    </row>
    <row r="166" spans="1:30">
      <c r="A166" s="1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 s="408"/>
      <c r="W166"/>
      <c r="X166"/>
      <c r="Y166"/>
      <c r="Z166"/>
      <c r="AA166"/>
      <c r="AB166"/>
      <c r="AC166"/>
      <c r="AD166"/>
    </row>
    <row r="167" spans="1:30">
      <c r="A167" s="1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 s="408"/>
      <c r="W167"/>
      <c r="X167"/>
      <c r="Y167"/>
      <c r="Z167"/>
      <c r="AA167"/>
      <c r="AB167"/>
      <c r="AC167"/>
      <c r="AD167"/>
    </row>
    <row r="168" spans="1:30">
      <c r="A168" s="1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 s="408"/>
      <c r="W168"/>
      <c r="X168"/>
      <c r="Y168"/>
      <c r="Z168"/>
      <c r="AA168"/>
      <c r="AB168"/>
      <c r="AC168"/>
      <c r="AD168"/>
    </row>
    <row r="169" spans="1:30">
      <c r="A169" s="1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 s="408"/>
      <c r="W169"/>
      <c r="X169"/>
      <c r="Y169"/>
      <c r="Z169"/>
      <c r="AA169"/>
      <c r="AB169"/>
      <c r="AC169"/>
      <c r="AD169"/>
    </row>
    <row r="170" spans="1:30">
      <c r="A170" s="1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 s="408"/>
      <c r="W170"/>
      <c r="X170"/>
      <c r="Y170"/>
      <c r="Z170"/>
      <c r="AA170"/>
      <c r="AB170"/>
      <c r="AC170"/>
      <c r="AD170"/>
    </row>
    <row r="171" spans="1:30">
      <c r="A171" s="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 s="408"/>
      <c r="W171"/>
      <c r="X171"/>
      <c r="Y171"/>
      <c r="Z171"/>
      <c r="AA171"/>
      <c r="AB171"/>
      <c r="AC171"/>
      <c r="AD171"/>
    </row>
    <row r="172" spans="1:30">
      <c r="A172" s="1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 s="408"/>
      <c r="W172"/>
      <c r="X172"/>
      <c r="Y172"/>
      <c r="Z172"/>
      <c r="AA172"/>
      <c r="AB172"/>
      <c r="AC172"/>
      <c r="AD172"/>
    </row>
    <row r="173" spans="1:30">
      <c r="A173" s="1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 s="408"/>
      <c r="W173"/>
      <c r="X173"/>
      <c r="Y173"/>
      <c r="Z173"/>
      <c r="AA173"/>
      <c r="AB173"/>
      <c r="AC173"/>
      <c r="AD173"/>
    </row>
    <row r="174" spans="1:30">
      <c r="A174" s="1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 s="408"/>
      <c r="W174"/>
      <c r="X174"/>
      <c r="Y174"/>
      <c r="Z174"/>
      <c r="AA174"/>
      <c r="AB174"/>
      <c r="AC174"/>
      <c r="AD174"/>
    </row>
    <row r="175" spans="1:30">
      <c r="A175" s="1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 s="408"/>
      <c r="W175"/>
      <c r="X175"/>
      <c r="Y175"/>
      <c r="Z175"/>
      <c r="AA175"/>
      <c r="AB175"/>
      <c r="AC175"/>
      <c r="AD175"/>
    </row>
    <row r="176" spans="1:30">
      <c r="A176" s="1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 s="408"/>
      <c r="W176"/>
      <c r="X176"/>
      <c r="Y176"/>
      <c r="Z176"/>
      <c r="AA176"/>
      <c r="AB176"/>
      <c r="AC176"/>
      <c r="AD176"/>
    </row>
    <row r="177" spans="1:30">
      <c r="A177" s="1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 s="408"/>
      <c r="W177"/>
      <c r="X177"/>
      <c r="Y177"/>
      <c r="Z177"/>
      <c r="AA177"/>
      <c r="AB177"/>
      <c r="AC177"/>
      <c r="AD177"/>
    </row>
    <row r="178" spans="1:30">
      <c r="A178" s="1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 s="408"/>
      <c r="W178"/>
      <c r="X178"/>
      <c r="Y178"/>
      <c r="Z178"/>
      <c r="AA178"/>
      <c r="AB178"/>
      <c r="AC178"/>
      <c r="AD178"/>
    </row>
    <row r="179" spans="1:30">
      <c r="A179" s="1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 s="408"/>
      <c r="W179"/>
      <c r="X179"/>
      <c r="Y179"/>
      <c r="Z179"/>
      <c r="AA179"/>
      <c r="AB179"/>
      <c r="AC179"/>
      <c r="AD179"/>
    </row>
    <row r="180" spans="1:30">
      <c r="A180" s="1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 s="408"/>
      <c r="W180"/>
      <c r="X180"/>
      <c r="Y180"/>
      <c r="Z180"/>
      <c r="AA180"/>
      <c r="AB180"/>
      <c r="AC180"/>
      <c r="AD180"/>
    </row>
    <row r="181" spans="1:30">
      <c r="A181" s="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 s="408"/>
      <c r="W181"/>
      <c r="X181"/>
      <c r="Y181"/>
      <c r="Z181"/>
      <c r="AA181"/>
      <c r="AB181"/>
      <c r="AC181"/>
      <c r="AD181"/>
    </row>
    <row r="182" spans="1:30">
      <c r="A182" s="1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 s="408"/>
      <c r="W182"/>
      <c r="X182"/>
      <c r="Y182"/>
      <c r="Z182"/>
      <c r="AA182"/>
      <c r="AB182"/>
      <c r="AC182"/>
      <c r="AD182"/>
    </row>
    <row r="183" spans="1:30">
      <c r="A183" s="1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 s="408"/>
      <c r="W183"/>
      <c r="X183"/>
      <c r="Y183"/>
      <c r="Z183"/>
      <c r="AA183"/>
      <c r="AB183"/>
      <c r="AC183"/>
      <c r="AD183"/>
    </row>
    <row r="184" spans="1:30">
      <c r="A184" s="1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 s="408"/>
      <c r="W184"/>
      <c r="X184"/>
      <c r="Y184"/>
      <c r="Z184"/>
      <c r="AA184"/>
      <c r="AB184"/>
      <c r="AC184"/>
      <c r="AD184"/>
    </row>
    <row r="185" spans="1:30">
      <c r="A185" s="1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 s="408"/>
      <c r="W185"/>
      <c r="X185"/>
      <c r="Y185"/>
      <c r="Z185"/>
      <c r="AA185"/>
      <c r="AB185"/>
      <c r="AC185"/>
      <c r="AD185"/>
    </row>
    <row r="186" spans="1:30">
      <c r="A186" s="1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 s="408"/>
      <c r="W186"/>
      <c r="X186"/>
      <c r="Y186"/>
      <c r="Z186"/>
      <c r="AA186"/>
      <c r="AB186"/>
      <c r="AC186"/>
      <c r="AD186"/>
    </row>
    <row r="187" spans="1:30">
      <c r="A187" s="1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 s="408"/>
      <c r="W187"/>
      <c r="X187"/>
      <c r="Y187"/>
      <c r="Z187"/>
      <c r="AA187"/>
      <c r="AB187"/>
      <c r="AC187"/>
      <c r="AD187"/>
    </row>
    <row r="188" spans="1:30">
      <c r="A188" s="1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 s="408"/>
      <c r="W188"/>
      <c r="X188"/>
      <c r="Y188"/>
      <c r="Z188"/>
      <c r="AA188"/>
      <c r="AB188"/>
      <c r="AC188"/>
      <c r="AD188"/>
    </row>
    <row r="189" spans="1:30">
      <c r="A189" s="1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 s="408"/>
      <c r="W189"/>
      <c r="X189"/>
      <c r="Y189"/>
      <c r="Z189"/>
      <c r="AA189"/>
      <c r="AB189"/>
      <c r="AC189"/>
      <c r="AD189"/>
    </row>
    <row r="190" spans="1:30">
      <c r="A190" s="1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 s="408"/>
      <c r="W190"/>
      <c r="X190"/>
      <c r="Y190"/>
      <c r="Z190"/>
      <c r="AA190"/>
      <c r="AB190"/>
      <c r="AC190"/>
      <c r="AD190"/>
    </row>
    <row r="191" spans="1:30">
      <c r="A191" s="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 s="408"/>
      <c r="W191"/>
      <c r="X191"/>
      <c r="Y191"/>
      <c r="Z191"/>
      <c r="AA191"/>
      <c r="AB191"/>
      <c r="AC191"/>
      <c r="AD191"/>
    </row>
    <row r="192" spans="1:30">
      <c r="A192" s="1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 s="408"/>
      <c r="W192"/>
      <c r="X192"/>
      <c r="Y192"/>
      <c r="Z192"/>
      <c r="AA192"/>
      <c r="AB192"/>
      <c r="AC192"/>
      <c r="AD192"/>
    </row>
    <row r="193" spans="1:30">
      <c r="A193" s="1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 s="408"/>
      <c r="W193"/>
      <c r="X193"/>
      <c r="Y193"/>
      <c r="Z193"/>
      <c r="AA193"/>
      <c r="AB193"/>
      <c r="AC193"/>
      <c r="AD193"/>
    </row>
    <row r="194" spans="1:30">
      <c r="A194" s="1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 s="408"/>
      <c r="W194"/>
      <c r="X194"/>
      <c r="Y194"/>
      <c r="Z194"/>
      <c r="AA194"/>
      <c r="AB194"/>
      <c r="AC194"/>
      <c r="AD194"/>
    </row>
    <row r="195" spans="1:30">
      <c r="A195" s="1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 s="408"/>
      <c r="W195"/>
      <c r="X195"/>
      <c r="Y195"/>
      <c r="Z195"/>
      <c r="AA195"/>
      <c r="AB195"/>
      <c r="AC195"/>
      <c r="AD195"/>
    </row>
    <row r="196" spans="1:30">
      <c r="A196" s="1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 s="408"/>
      <c r="W196"/>
      <c r="X196"/>
      <c r="Y196"/>
      <c r="Z196"/>
      <c r="AA196"/>
      <c r="AB196"/>
      <c r="AC196"/>
      <c r="AD196"/>
    </row>
    <row r="197" spans="1:30">
      <c r="A197" s="1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 s="408"/>
      <c r="W197"/>
      <c r="X197"/>
      <c r="Y197"/>
      <c r="Z197"/>
      <c r="AA197"/>
      <c r="AB197"/>
      <c r="AC197"/>
      <c r="AD197"/>
    </row>
    <row r="198" spans="1:30">
      <c r="A198" s="1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 s="408"/>
      <c r="W198"/>
      <c r="X198"/>
      <c r="Y198"/>
      <c r="Z198"/>
      <c r="AA198"/>
      <c r="AB198"/>
      <c r="AC198"/>
      <c r="AD198"/>
    </row>
    <row r="199" spans="1:30">
      <c r="A199" s="1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 s="408"/>
      <c r="W199"/>
      <c r="X199"/>
      <c r="Y199"/>
      <c r="Z199"/>
      <c r="AA199"/>
      <c r="AB199"/>
      <c r="AC199"/>
      <c r="AD199"/>
    </row>
    <row r="200" spans="1:30">
      <c r="A200" s="1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 s="408"/>
      <c r="W200"/>
      <c r="X200"/>
      <c r="Y200"/>
      <c r="Z200"/>
      <c r="AA200"/>
      <c r="AB200"/>
      <c r="AC200"/>
      <c r="AD200"/>
    </row>
    <row r="201" spans="1:30">
      <c r="A201" s="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 s="408"/>
      <c r="W201"/>
      <c r="X201"/>
      <c r="Y201"/>
      <c r="Z201"/>
      <c r="AA201"/>
      <c r="AB201"/>
      <c r="AC201"/>
      <c r="AD201"/>
    </row>
    <row r="202" spans="1:30">
      <c r="A202" s="1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 s="408"/>
      <c r="W202"/>
      <c r="X202"/>
      <c r="Y202"/>
      <c r="Z202"/>
      <c r="AA202"/>
      <c r="AB202"/>
      <c r="AC202"/>
      <c r="AD202"/>
    </row>
    <row r="203" spans="1:30">
      <c r="A203" s="1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 s="408"/>
      <c r="W203"/>
      <c r="X203"/>
      <c r="Y203"/>
      <c r="Z203"/>
      <c r="AA203"/>
      <c r="AB203"/>
      <c r="AC203"/>
      <c r="AD203"/>
    </row>
    <row r="204" spans="1:30">
      <c r="A204" s="1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 s="408"/>
      <c r="W204"/>
      <c r="X204"/>
      <c r="Y204"/>
      <c r="Z204"/>
      <c r="AA204"/>
      <c r="AB204"/>
      <c r="AC204"/>
      <c r="AD204"/>
    </row>
    <row r="205" spans="1:30">
      <c r="A205" s="1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 s="408"/>
      <c r="W205"/>
      <c r="X205"/>
      <c r="Y205"/>
      <c r="Z205"/>
      <c r="AA205"/>
      <c r="AB205"/>
      <c r="AC205"/>
      <c r="AD205"/>
    </row>
    <row r="206" spans="1:30">
      <c r="A206" s="1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 s="408"/>
      <c r="W206"/>
      <c r="X206"/>
      <c r="Y206"/>
      <c r="Z206"/>
      <c r="AA206"/>
      <c r="AB206"/>
      <c r="AC206"/>
      <c r="AD206"/>
    </row>
    <row r="207" spans="1:30">
      <c r="A207" s="1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 s="408"/>
      <c r="W207"/>
      <c r="X207"/>
      <c r="Y207"/>
      <c r="Z207"/>
      <c r="AA207"/>
      <c r="AB207"/>
      <c r="AC207"/>
      <c r="AD207"/>
    </row>
    <row r="208" spans="1:30">
      <c r="A208" s="1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 s="408"/>
      <c r="W208"/>
      <c r="X208"/>
      <c r="Y208"/>
      <c r="Z208"/>
      <c r="AA208"/>
      <c r="AB208"/>
      <c r="AC208"/>
      <c r="AD208"/>
    </row>
    <row r="209" spans="1:30">
      <c r="A209" s="1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 s="408"/>
      <c r="W209"/>
      <c r="X209"/>
      <c r="Y209"/>
      <c r="Z209"/>
      <c r="AA209"/>
      <c r="AB209"/>
      <c r="AC209"/>
      <c r="AD209"/>
    </row>
    <row r="210" spans="1:30">
      <c r="A210" s="1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 s="408"/>
      <c r="W210"/>
      <c r="X210"/>
      <c r="Y210"/>
      <c r="Z210"/>
      <c r="AA210"/>
      <c r="AB210"/>
      <c r="AC210"/>
      <c r="AD210"/>
    </row>
    <row r="211" spans="1:30">
      <c r="A211" s="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 s="408"/>
      <c r="W211"/>
      <c r="X211"/>
      <c r="Y211"/>
      <c r="Z211"/>
      <c r="AA211"/>
      <c r="AB211"/>
      <c r="AC211"/>
      <c r="AD211"/>
    </row>
    <row r="212" spans="1:30">
      <c r="A212" s="1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 s="408"/>
      <c r="W212"/>
      <c r="X212"/>
      <c r="Y212"/>
      <c r="Z212"/>
      <c r="AA212"/>
      <c r="AB212"/>
      <c r="AC212"/>
      <c r="AD212"/>
    </row>
    <row r="213" spans="1:30">
      <c r="A213" s="1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 s="408"/>
      <c r="W213"/>
      <c r="X213"/>
      <c r="Y213"/>
      <c r="Z213"/>
      <c r="AA213"/>
      <c r="AB213"/>
      <c r="AC213"/>
      <c r="AD213"/>
    </row>
    <row r="214" spans="1:30">
      <c r="A214" s="1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 s="408"/>
      <c r="W214"/>
      <c r="X214"/>
      <c r="Y214"/>
      <c r="Z214"/>
      <c r="AA214"/>
      <c r="AB214"/>
      <c r="AC214"/>
      <c r="AD214"/>
    </row>
    <row r="215" spans="1:30">
      <c r="A215" s="1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 s="408"/>
      <c r="W215"/>
      <c r="X215"/>
      <c r="Y215"/>
      <c r="Z215"/>
      <c r="AA215"/>
      <c r="AB215"/>
      <c r="AC215"/>
      <c r="AD215"/>
    </row>
    <row r="216" spans="1:30">
      <c r="A216" s="1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 s="408"/>
      <c r="W216"/>
      <c r="X216"/>
      <c r="Y216"/>
      <c r="Z216"/>
      <c r="AA216"/>
      <c r="AB216"/>
      <c r="AC216"/>
      <c r="AD216"/>
    </row>
    <row r="217" spans="1:30">
      <c r="A217" s="1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 s="408"/>
      <c r="W217"/>
      <c r="X217"/>
      <c r="Y217"/>
      <c r="Z217"/>
      <c r="AA217"/>
      <c r="AB217"/>
      <c r="AC217"/>
      <c r="AD217"/>
    </row>
    <row r="218" spans="1:30">
      <c r="A218" s="1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 s="408"/>
      <c r="W218"/>
      <c r="X218"/>
      <c r="Y218"/>
      <c r="Z218"/>
      <c r="AA218"/>
      <c r="AB218"/>
      <c r="AC218"/>
      <c r="AD218"/>
    </row>
    <row r="219" spans="1:30">
      <c r="A219" s="1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 s="408"/>
      <c r="W219"/>
      <c r="X219"/>
      <c r="Y219"/>
      <c r="Z219"/>
      <c r="AA219"/>
      <c r="AB219"/>
      <c r="AC219"/>
      <c r="AD219"/>
    </row>
    <row r="220" spans="1:30">
      <c r="A220" s="1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 s="408"/>
      <c r="W220"/>
      <c r="X220"/>
      <c r="Y220"/>
      <c r="Z220"/>
      <c r="AA220"/>
      <c r="AB220"/>
      <c r="AC220"/>
      <c r="AD220"/>
    </row>
    <row r="221" spans="1:30">
      <c r="A221" s="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 s="408"/>
      <c r="W221"/>
      <c r="X221"/>
      <c r="Y221"/>
      <c r="Z221"/>
      <c r="AA221"/>
      <c r="AB221"/>
      <c r="AC221"/>
      <c r="AD221"/>
    </row>
    <row r="222" spans="1:30">
      <c r="A222" s="1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 s="408"/>
      <c r="W222"/>
      <c r="X222"/>
      <c r="Y222"/>
      <c r="Z222"/>
      <c r="AA222"/>
      <c r="AB222"/>
      <c r="AC222"/>
      <c r="AD222"/>
    </row>
    <row r="223" spans="1:30">
      <c r="A223" s="1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 s="408"/>
      <c r="W223"/>
      <c r="X223"/>
      <c r="Y223"/>
      <c r="Z223"/>
      <c r="AA223"/>
      <c r="AB223"/>
      <c r="AC223"/>
      <c r="AD223"/>
    </row>
    <row r="224" spans="1:30">
      <c r="A224" s="1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 s="408"/>
      <c r="W224"/>
      <c r="X224"/>
      <c r="Y224"/>
      <c r="Z224"/>
      <c r="AA224"/>
      <c r="AB224"/>
      <c r="AC224"/>
      <c r="AD224"/>
    </row>
    <row r="225" spans="1:30">
      <c r="A225" s="1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 s="408"/>
      <c r="W225"/>
      <c r="X225"/>
      <c r="Y225"/>
      <c r="Z225"/>
      <c r="AA225"/>
      <c r="AB225"/>
      <c r="AC225"/>
      <c r="AD225"/>
    </row>
    <row r="226" spans="1:30">
      <c r="A226" s="1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 s="408"/>
      <c r="W226"/>
      <c r="X226"/>
      <c r="Y226"/>
      <c r="Z226"/>
      <c r="AA226"/>
      <c r="AB226"/>
      <c r="AC226"/>
      <c r="AD226"/>
    </row>
    <row r="227" spans="1:30">
      <c r="A227" s="1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 s="408"/>
      <c r="W227"/>
      <c r="X227"/>
      <c r="Y227"/>
      <c r="Z227"/>
      <c r="AA227"/>
      <c r="AB227"/>
      <c r="AC227"/>
      <c r="AD227"/>
    </row>
    <row r="228" spans="1:30">
      <c r="A228" s="1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 s="408"/>
      <c r="W228"/>
      <c r="X228"/>
      <c r="Y228"/>
      <c r="Z228"/>
      <c r="AA228"/>
      <c r="AB228"/>
      <c r="AC228"/>
      <c r="AD228"/>
    </row>
    <row r="229" spans="1:30">
      <c r="A229" s="1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 s="408"/>
      <c r="W229"/>
      <c r="X229"/>
      <c r="Y229"/>
      <c r="Z229"/>
      <c r="AA229"/>
      <c r="AB229"/>
      <c r="AC229"/>
      <c r="AD229"/>
    </row>
    <row r="230" spans="1:30">
      <c r="A230" s="1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 s="408"/>
      <c r="W230"/>
      <c r="X230"/>
      <c r="Y230"/>
      <c r="Z230"/>
      <c r="AA230"/>
      <c r="AB230"/>
      <c r="AC230"/>
      <c r="AD230"/>
    </row>
    <row r="231" spans="1:30">
      <c r="A231" s="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 s="408"/>
      <c r="W231"/>
      <c r="X231"/>
      <c r="Y231"/>
      <c r="Z231"/>
      <c r="AA231"/>
      <c r="AB231"/>
      <c r="AC231"/>
      <c r="AD231"/>
    </row>
    <row r="232" spans="1:30">
      <c r="A232" s="1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 s="408"/>
      <c r="W232"/>
      <c r="X232"/>
      <c r="Y232"/>
      <c r="Z232"/>
      <c r="AA232"/>
      <c r="AB232"/>
      <c r="AC232"/>
      <c r="AD232"/>
    </row>
    <row r="233" spans="1:30">
      <c r="A233" s="1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 s="408"/>
      <c r="W233"/>
      <c r="X233"/>
      <c r="Y233"/>
      <c r="Z233"/>
      <c r="AA233"/>
      <c r="AB233"/>
      <c r="AC233"/>
      <c r="AD233"/>
    </row>
    <row r="234" spans="1:30">
      <c r="A234" s="1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 s="408"/>
      <c r="W234"/>
      <c r="X234"/>
      <c r="Y234"/>
      <c r="Z234"/>
      <c r="AA234"/>
      <c r="AB234"/>
      <c r="AC234"/>
      <c r="AD234"/>
    </row>
    <row r="235" spans="1:30">
      <c r="A235" s="1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 s="408"/>
      <c r="W235"/>
      <c r="X235"/>
      <c r="Y235"/>
      <c r="Z235"/>
      <c r="AA235"/>
      <c r="AB235"/>
      <c r="AC235"/>
      <c r="AD235"/>
    </row>
    <row r="236" spans="1:30">
      <c r="A236" s="1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 s="408"/>
      <c r="W236"/>
      <c r="X236"/>
      <c r="Y236"/>
      <c r="Z236"/>
      <c r="AA236"/>
      <c r="AB236"/>
      <c r="AC236"/>
      <c r="AD236"/>
    </row>
    <row r="237" spans="1:30">
      <c r="A237" s="1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 s="408"/>
      <c r="W237"/>
      <c r="X237"/>
      <c r="Y237"/>
      <c r="Z237"/>
      <c r="AA237"/>
      <c r="AB237"/>
      <c r="AC237"/>
      <c r="AD237"/>
    </row>
    <row r="238" spans="1:30">
      <c r="A238" s="1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 s="408"/>
      <c r="W238"/>
      <c r="X238"/>
      <c r="Y238"/>
      <c r="Z238"/>
      <c r="AA238"/>
      <c r="AB238"/>
      <c r="AC238"/>
      <c r="AD238"/>
    </row>
    <row r="239" spans="1:30">
      <c r="A239" s="1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 s="408"/>
      <c r="W239"/>
      <c r="X239"/>
      <c r="Y239"/>
      <c r="Z239"/>
      <c r="AA239"/>
      <c r="AB239"/>
      <c r="AC239"/>
      <c r="AD239"/>
    </row>
    <row r="240" spans="1:30">
      <c r="A240" s="1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 s="408"/>
      <c r="W240"/>
      <c r="X240"/>
      <c r="Y240"/>
      <c r="Z240"/>
      <c r="AA240"/>
      <c r="AB240"/>
      <c r="AC240"/>
      <c r="AD240"/>
    </row>
    <row r="241" spans="1:30">
      <c r="A241" s="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 s="408"/>
      <c r="W241"/>
      <c r="X241"/>
      <c r="Y241"/>
      <c r="Z241"/>
      <c r="AA241"/>
      <c r="AB241"/>
      <c r="AC241"/>
      <c r="AD241"/>
    </row>
    <row r="242" spans="1:30">
      <c r="A242" s="1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 s="408"/>
      <c r="W242"/>
      <c r="X242"/>
      <c r="Y242"/>
      <c r="Z242"/>
      <c r="AA242"/>
      <c r="AB242"/>
      <c r="AC242"/>
      <c r="AD242"/>
    </row>
    <row r="243" spans="1:30">
      <c r="A243" s="1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 s="408"/>
      <c r="W243"/>
      <c r="X243"/>
      <c r="Y243"/>
      <c r="Z243"/>
      <c r="AA243"/>
      <c r="AB243"/>
      <c r="AC243"/>
      <c r="AD243"/>
    </row>
    <row r="244" spans="1:30">
      <c r="A244" s="1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 s="408"/>
      <c r="W244"/>
      <c r="X244"/>
      <c r="Y244"/>
      <c r="Z244"/>
      <c r="AA244"/>
      <c r="AB244"/>
      <c r="AC244"/>
      <c r="AD244"/>
    </row>
  </sheetData>
  <mergeCells count="20">
    <mergeCell ref="A86:AC86"/>
    <mergeCell ref="A75:B78"/>
    <mergeCell ref="A36:B74"/>
    <mergeCell ref="A35:B35"/>
    <mergeCell ref="B4:B13"/>
    <mergeCell ref="A82:B85"/>
    <mergeCell ref="A79:A81"/>
    <mergeCell ref="B14:B25"/>
    <mergeCell ref="A4:A34"/>
    <mergeCell ref="B26:B34"/>
    <mergeCell ref="B79:B80"/>
    <mergeCell ref="A1:AC1"/>
    <mergeCell ref="AC2:AC3"/>
    <mergeCell ref="C2:E2"/>
    <mergeCell ref="F2:K2"/>
    <mergeCell ref="L2:P2"/>
    <mergeCell ref="Q2:U2"/>
    <mergeCell ref="W2:Y2"/>
    <mergeCell ref="Z2:AB2"/>
    <mergeCell ref="A2:B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F3" sqref="F3"/>
    </sheetView>
  </sheetViews>
  <sheetFormatPr defaultRowHeight="12.75"/>
  <cols>
    <col min="2" max="2" width="6.7109375" customWidth="1"/>
    <col min="3" max="3" width="7.140625" customWidth="1"/>
    <col min="4" max="4" width="6.5703125" customWidth="1"/>
    <col min="5" max="14" width="4.7109375" customWidth="1"/>
    <col min="15" max="15" width="6" customWidth="1"/>
    <col min="16" max="16" width="6.140625" customWidth="1"/>
    <col min="17" max="17" width="12.7109375" customWidth="1"/>
    <col min="18" max="18" width="6.5703125" customWidth="1"/>
    <col min="19" max="19" width="6.7109375" customWidth="1"/>
    <col min="20" max="20" width="6" customWidth="1"/>
    <col min="21" max="21" width="6.42578125" customWidth="1"/>
    <col min="22" max="22" width="6.5703125" customWidth="1"/>
  </cols>
  <sheetData>
    <row r="1" spans="1:22" ht="15.75" customHeight="1" thickBot="1">
      <c r="A1" s="513" t="s">
        <v>75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</row>
    <row r="2" spans="1:22" ht="39" customHeight="1" thickBot="1">
      <c r="A2" s="535" t="s">
        <v>70</v>
      </c>
      <c r="B2" s="546"/>
      <c r="C2" s="548" t="s">
        <v>57</v>
      </c>
      <c r="D2" s="549"/>
      <c r="E2" s="490" t="s">
        <v>58</v>
      </c>
      <c r="F2" s="550"/>
      <c r="G2" s="550"/>
      <c r="H2" s="550"/>
      <c r="I2" s="551"/>
      <c r="J2" s="552" t="s">
        <v>59</v>
      </c>
      <c r="K2" s="553"/>
      <c r="L2" s="553"/>
      <c r="M2" s="553"/>
      <c r="N2" s="554"/>
      <c r="O2" s="555" t="s">
        <v>105</v>
      </c>
      <c r="P2" s="556"/>
      <c r="Q2" s="372" t="s">
        <v>113</v>
      </c>
      <c r="R2" s="541" t="s">
        <v>60</v>
      </c>
      <c r="S2" s="542"/>
      <c r="T2" s="544" t="s">
        <v>62</v>
      </c>
      <c r="U2" s="545"/>
      <c r="V2" s="514" t="s">
        <v>35</v>
      </c>
    </row>
    <row r="3" spans="1:22" ht="167.25" customHeight="1" thickBot="1">
      <c r="A3" s="539"/>
      <c r="B3" s="547"/>
      <c r="C3" s="411" t="s">
        <v>110</v>
      </c>
      <c r="D3" s="412" t="s">
        <v>22</v>
      </c>
      <c r="E3" s="378" t="s">
        <v>9</v>
      </c>
      <c r="F3" s="380" t="s">
        <v>23</v>
      </c>
      <c r="G3" s="380" t="s">
        <v>24</v>
      </c>
      <c r="H3" s="380" t="s">
        <v>25</v>
      </c>
      <c r="I3" s="413" t="s">
        <v>9</v>
      </c>
      <c r="J3" s="377" t="s">
        <v>61</v>
      </c>
      <c r="K3" s="370" t="s">
        <v>66</v>
      </c>
      <c r="L3" s="381" t="s">
        <v>0</v>
      </c>
      <c r="M3" s="371" t="s">
        <v>1</v>
      </c>
      <c r="N3" s="412" t="s">
        <v>8</v>
      </c>
      <c r="O3" s="411" t="s">
        <v>7</v>
      </c>
      <c r="P3" s="414" t="s">
        <v>14</v>
      </c>
      <c r="Q3" s="357" t="s">
        <v>36</v>
      </c>
      <c r="R3" s="415" t="s">
        <v>127</v>
      </c>
      <c r="S3" s="416" t="s">
        <v>6</v>
      </c>
      <c r="T3" s="377" t="s">
        <v>109</v>
      </c>
      <c r="U3" s="374" t="s">
        <v>19</v>
      </c>
      <c r="V3" s="543"/>
    </row>
    <row r="4" spans="1:22" ht="12.75" customHeight="1" thickBot="1">
      <c r="A4" s="558" t="s">
        <v>72</v>
      </c>
      <c r="B4" s="559"/>
      <c r="C4" s="131">
        <v>51</v>
      </c>
      <c r="D4" s="125">
        <v>7</v>
      </c>
      <c r="E4" s="123"/>
      <c r="F4" s="128"/>
      <c r="G4" s="124"/>
      <c r="H4" s="124"/>
      <c r="I4" s="125" t="s">
        <v>33</v>
      </c>
      <c r="J4" s="128" t="s">
        <v>33</v>
      </c>
      <c r="K4" s="124"/>
      <c r="L4" s="124">
        <v>6</v>
      </c>
      <c r="M4" s="124">
        <v>12</v>
      </c>
      <c r="N4" s="125" t="s">
        <v>33</v>
      </c>
      <c r="O4" s="154">
        <v>10</v>
      </c>
      <c r="P4" s="129" t="s">
        <v>33</v>
      </c>
      <c r="Q4" s="102">
        <v>6</v>
      </c>
      <c r="R4" s="334">
        <v>0.7</v>
      </c>
      <c r="S4" s="307">
        <v>0.3</v>
      </c>
      <c r="T4" s="128">
        <v>7</v>
      </c>
      <c r="U4" s="124"/>
      <c r="V4" s="130">
        <f>SUM(C4:U4)</f>
        <v>100</v>
      </c>
    </row>
    <row r="5" spans="1:22" ht="12.75" customHeight="1" thickBot="1">
      <c r="A5" s="560"/>
      <c r="B5" s="561"/>
      <c r="C5" s="156">
        <v>57</v>
      </c>
      <c r="D5" s="90">
        <v>5</v>
      </c>
      <c r="E5" s="89"/>
      <c r="F5" s="79"/>
      <c r="G5" s="34"/>
      <c r="H5" s="34"/>
      <c r="I5" s="90"/>
      <c r="J5" s="79"/>
      <c r="K5" s="34"/>
      <c r="L5" s="34">
        <v>4</v>
      </c>
      <c r="M5" s="34">
        <v>16</v>
      </c>
      <c r="N5" s="90">
        <v>7.9</v>
      </c>
      <c r="O5" s="79"/>
      <c r="P5" s="72"/>
      <c r="Q5" s="103">
        <v>4</v>
      </c>
      <c r="R5" s="335">
        <v>0.8</v>
      </c>
      <c r="S5" s="300">
        <v>0.3</v>
      </c>
      <c r="T5" s="79">
        <v>5</v>
      </c>
      <c r="U5" s="34"/>
      <c r="V5" s="130">
        <f t="shared" ref="V5:V8" si="0">SUM(C5:U5)</f>
        <v>100</v>
      </c>
    </row>
    <row r="6" spans="1:22" ht="12.75" customHeight="1" thickBot="1">
      <c r="A6" s="560"/>
      <c r="B6" s="561"/>
      <c r="C6" s="150">
        <v>10</v>
      </c>
      <c r="D6" s="153"/>
      <c r="E6" s="151"/>
      <c r="F6" s="154"/>
      <c r="G6" s="152"/>
      <c r="H6" s="152"/>
      <c r="I6" s="153"/>
      <c r="J6" s="154">
        <v>16.7</v>
      </c>
      <c r="K6" s="152"/>
      <c r="L6" s="152">
        <v>14.3</v>
      </c>
      <c r="M6" s="152">
        <v>28.6</v>
      </c>
      <c r="N6" s="153"/>
      <c r="O6" s="154">
        <v>23.8</v>
      </c>
      <c r="P6" s="155"/>
      <c r="Q6" s="126">
        <v>4</v>
      </c>
      <c r="R6" s="336">
        <v>1.7</v>
      </c>
      <c r="S6" s="297">
        <v>0.7</v>
      </c>
      <c r="T6" s="154"/>
      <c r="U6" s="152"/>
      <c r="V6" s="130">
        <f t="shared" si="0"/>
        <v>99.8</v>
      </c>
    </row>
    <row r="7" spans="1:22" ht="12.75" customHeight="1" thickBot="1">
      <c r="A7" s="560"/>
      <c r="B7" s="561"/>
      <c r="C7" s="156">
        <v>34</v>
      </c>
      <c r="D7" s="90"/>
      <c r="E7" s="89"/>
      <c r="F7" s="79"/>
      <c r="G7" s="34"/>
      <c r="H7" s="34"/>
      <c r="I7" s="90"/>
      <c r="J7" s="79"/>
      <c r="K7" s="34"/>
      <c r="L7" s="34">
        <v>14</v>
      </c>
      <c r="M7" s="34">
        <v>10</v>
      </c>
      <c r="N7" s="90">
        <v>13.8</v>
      </c>
      <c r="O7" s="79">
        <v>12</v>
      </c>
      <c r="P7" s="72"/>
      <c r="Q7" s="103">
        <v>5</v>
      </c>
      <c r="R7" s="335">
        <v>0.9</v>
      </c>
      <c r="S7" s="300">
        <v>0.3</v>
      </c>
      <c r="T7" s="79">
        <v>5</v>
      </c>
      <c r="U7" s="34">
        <v>5</v>
      </c>
      <c r="V7" s="130">
        <f t="shared" si="0"/>
        <v>100</v>
      </c>
    </row>
    <row r="8" spans="1:22" ht="12.75" customHeight="1" thickBot="1">
      <c r="A8" s="562"/>
      <c r="B8" s="563"/>
      <c r="C8" s="174">
        <v>97</v>
      </c>
      <c r="D8" s="175"/>
      <c r="E8" s="176"/>
      <c r="F8" s="178"/>
      <c r="G8" s="177"/>
      <c r="H8" s="177"/>
      <c r="I8" s="175"/>
      <c r="J8" s="178"/>
      <c r="K8" s="177"/>
      <c r="L8" s="177"/>
      <c r="M8" s="177"/>
      <c r="N8" s="175"/>
      <c r="O8" s="178"/>
      <c r="P8" s="179"/>
      <c r="Q8" s="104">
        <v>1.34</v>
      </c>
      <c r="R8" s="337">
        <v>0.22</v>
      </c>
      <c r="S8" s="310">
        <v>0.14000000000000001</v>
      </c>
      <c r="T8" s="178">
        <v>1.3</v>
      </c>
      <c r="U8" s="177"/>
      <c r="V8" s="130">
        <f t="shared" si="0"/>
        <v>100</v>
      </c>
    </row>
    <row r="9" spans="1:22" ht="21.75" customHeight="1">
      <c r="A9" s="557" t="s">
        <v>108</v>
      </c>
      <c r="B9" s="557"/>
      <c r="C9" s="557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</row>
    <row r="15" spans="1:22">
      <c r="F15" s="1"/>
      <c r="G15" s="1"/>
    </row>
    <row r="16" spans="1:22" ht="12.75" customHeight="1"/>
  </sheetData>
  <mergeCells count="11">
    <mergeCell ref="A1:V1"/>
    <mergeCell ref="A9:V9"/>
    <mergeCell ref="A4:B8"/>
    <mergeCell ref="R2:S2"/>
    <mergeCell ref="V2:V3"/>
    <mergeCell ref="T2:U2"/>
    <mergeCell ref="A2:B3"/>
    <mergeCell ref="C2:D2"/>
    <mergeCell ref="E2:I2"/>
    <mergeCell ref="J2:N2"/>
    <mergeCell ref="O2:P2"/>
  </mergeCells>
  <phoneticPr fontId="3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66"/>
  <sheetViews>
    <sheetView tabSelected="1" workbookViewId="0">
      <pane xSplit="1" ySplit="5" topLeftCell="B54" activePane="bottomRight" state="frozen"/>
      <selection pane="topRight" activeCell="B1" sqref="B1"/>
      <selection pane="bottomLeft" activeCell="A3" sqref="A3"/>
      <selection pane="bottomRight" activeCell="U24" sqref="U24"/>
    </sheetView>
  </sheetViews>
  <sheetFormatPr defaultRowHeight="12.75"/>
  <cols>
    <col min="1" max="1" width="8.42578125" style="1" customWidth="1"/>
    <col min="2" max="2" width="8.28515625" style="1" customWidth="1"/>
    <col min="3" max="3" width="2.7109375" style="1" customWidth="1"/>
    <col min="4" max="4" width="3.7109375" style="31" customWidth="1"/>
    <col min="5" max="6" width="3.7109375" style="1" customWidth="1"/>
    <col min="7" max="7" width="3.7109375" style="46" customWidth="1"/>
    <col min="8" max="8" width="3.7109375" style="31" customWidth="1"/>
    <col min="9" max="13" width="3.7109375" style="1" customWidth="1"/>
    <col min="14" max="14" width="3.7109375" style="46" customWidth="1"/>
    <col min="15" max="15" width="4.28515625" style="47" customWidth="1"/>
    <col min="16" max="16" width="5.140625" style="1" customWidth="1"/>
    <col min="17" max="17" width="5.140625" style="46" customWidth="1"/>
    <col min="18" max="18" width="12.7109375" style="1" customWidth="1"/>
    <col min="19" max="19" width="4.5703125" style="1" customWidth="1"/>
    <col min="20" max="20" width="4.7109375" style="1" customWidth="1"/>
    <col min="21" max="21" width="4.5703125" style="1" customWidth="1"/>
    <col min="22" max="25" width="3.7109375" style="1" customWidth="1"/>
    <col min="26" max="26" width="4.28515625" style="47" customWidth="1"/>
    <col min="27" max="16384" width="9.140625" style="1"/>
  </cols>
  <sheetData>
    <row r="1" spans="1:27" ht="28.5" customHeight="1" thickBot="1">
      <c r="A1" s="513" t="s">
        <v>75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</row>
    <row r="2" spans="1:27" ht="12.75" customHeight="1">
      <c r="A2" s="535" t="s">
        <v>70</v>
      </c>
      <c r="B2" s="546"/>
      <c r="C2" s="608" t="s">
        <v>57</v>
      </c>
      <c r="D2" s="608"/>
      <c r="E2" s="608"/>
      <c r="F2" s="608"/>
      <c r="G2" s="598" t="s">
        <v>85</v>
      </c>
      <c r="H2" s="599"/>
      <c r="I2" s="599"/>
      <c r="J2" s="599"/>
      <c r="K2" s="600"/>
      <c r="L2" s="461" t="s">
        <v>105</v>
      </c>
      <c r="M2" s="462"/>
      <c r="N2" s="462"/>
      <c r="O2" s="462"/>
      <c r="P2" s="462"/>
      <c r="Q2" s="463"/>
      <c r="R2" s="486" t="s">
        <v>113</v>
      </c>
      <c r="S2" s="564" t="s">
        <v>114</v>
      </c>
      <c r="T2" s="565"/>
      <c r="U2" s="566"/>
      <c r="V2" s="605" t="s">
        <v>47</v>
      </c>
      <c r="W2" s="577" t="s">
        <v>48</v>
      </c>
      <c r="X2" s="577" t="s">
        <v>52</v>
      </c>
      <c r="Y2" s="577" t="s">
        <v>9</v>
      </c>
      <c r="Z2" s="575" t="s">
        <v>69</v>
      </c>
    </row>
    <row r="3" spans="1:27" ht="33" customHeight="1" thickBot="1">
      <c r="A3" s="537"/>
      <c r="B3" s="597"/>
      <c r="C3" s="609"/>
      <c r="D3" s="609"/>
      <c r="E3" s="609"/>
      <c r="F3" s="609"/>
      <c r="G3" s="601"/>
      <c r="H3" s="602"/>
      <c r="I3" s="602"/>
      <c r="J3" s="602"/>
      <c r="K3" s="603"/>
      <c r="L3" s="464"/>
      <c r="M3" s="465"/>
      <c r="N3" s="465"/>
      <c r="O3" s="465"/>
      <c r="P3" s="465"/>
      <c r="Q3" s="466"/>
      <c r="R3" s="487"/>
      <c r="S3" s="567"/>
      <c r="T3" s="568"/>
      <c r="U3" s="569"/>
      <c r="V3" s="606"/>
      <c r="W3" s="578"/>
      <c r="X3" s="578"/>
      <c r="Y3" s="578"/>
      <c r="Z3" s="576"/>
    </row>
    <row r="4" spans="1:27" ht="63" customHeight="1" thickBot="1">
      <c r="A4" s="537"/>
      <c r="B4" s="597"/>
      <c r="C4" s="610" t="s">
        <v>73</v>
      </c>
      <c r="D4" s="611" t="s">
        <v>71</v>
      </c>
      <c r="E4" s="611" t="s">
        <v>34</v>
      </c>
      <c r="F4" s="612" t="s">
        <v>86</v>
      </c>
      <c r="G4" s="595" t="s">
        <v>0</v>
      </c>
      <c r="H4" s="570" t="s">
        <v>15</v>
      </c>
      <c r="I4" s="570" t="s">
        <v>1</v>
      </c>
      <c r="J4" s="570" t="s">
        <v>8</v>
      </c>
      <c r="K4" s="574" t="s">
        <v>5</v>
      </c>
      <c r="L4" s="595" t="s">
        <v>3</v>
      </c>
      <c r="M4" s="570" t="s">
        <v>7</v>
      </c>
      <c r="N4" s="586" t="s">
        <v>44</v>
      </c>
      <c r="O4" s="570" t="s">
        <v>32</v>
      </c>
      <c r="P4" s="570" t="s">
        <v>43</v>
      </c>
      <c r="Q4" s="574" t="s">
        <v>4</v>
      </c>
      <c r="R4" s="584" t="s">
        <v>36</v>
      </c>
      <c r="S4" s="580" t="s">
        <v>115</v>
      </c>
      <c r="T4" s="572" t="s">
        <v>111</v>
      </c>
      <c r="U4" s="582" t="s">
        <v>6</v>
      </c>
      <c r="V4" s="606"/>
      <c r="W4" s="578"/>
      <c r="X4" s="578"/>
      <c r="Y4" s="578"/>
      <c r="Z4" s="576"/>
    </row>
    <row r="5" spans="1:27" ht="109.5" customHeight="1" thickBot="1">
      <c r="A5" s="539"/>
      <c r="B5" s="547"/>
      <c r="C5" s="610"/>
      <c r="D5" s="611"/>
      <c r="E5" s="611"/>
      <c r="F5" s="612"/>
      <c r="G5" s="596"/>
      <c r="H5" s="571"/>
      <c r="I5" s="571"/>
      <c r="J5" s="571"/>
      <c r="K5" s="497"/>
      <c r="L5" s="596"/>
      <c r="M5" s="571"/>
      <c r="N5" s="587"/>
      <c r="O5" s="571"/>
      <c r="P5" s="571"/>
      <c r="Q5" s="497"/>
      <c r="R5" s="585"/>
      <c r="S5" s="581"/>
      <c r="T5" s="573"/>
      <c r="U5" s="583"/>
      <c r="V5" s="607"/>
      <c r="W5" s="579"/>
      <c r="X5" s="579"/>
      <c r="Y5" s="579"/>
      <c r="Z5" s="576"/>
    </row>
    <row r="6" spans="1:27" ht="11.1" customHeight="1">
      <c r="A6" s="589" t="s">
        <v>27</v>
      </c>
      <c r="B6" s="592" t="s">
        <v>46</v>
      </c>
      <c r="C6" s="59"/>
      <c r="D6" s="49"/>
      <c r="E6" s="49"/>
      <c r="F6" s="50">
        <v>10.8</v>
      </c>
      <c r="G6" s="48">
        <v>23</v>
      </c>
      <c r="H6" s="49">
        <v>28.5</v>
      </c>
      <c r="I6" s="49"/>
      <c r="J6" s="49"/>
      <c r="K6" s="50"/>
      <c r="L6" s="48">
        <v>13</v>
      </c>
      <c r="M6" s="49"/>
      <c r="N6" s="49"/>
      <c r="O6" s="49"/>
      <c r="P6" s="49"/>
      <c r="Q6" s="50">
        <v>21</v>
      </c>
      <c r="R6" s="133">
        <v>2.5</v>
      </c>
      <c r="S6" s="338"/>
      <c r="T6" s="339"/>
      <c r="U6" s="340">
        <v>0.2</v>
      </c>
      <c r="V6" s="48">
        <v>7</v>
      </c>
      <c r="W6" s="49">
        <v>5</v>
      </c>
      <c r="X6" s="59"/>
      <c r="Y6" s="66"/>
      <c r="Z6" s="157">
        <f>SUM(G6:Y6)</f>
        <v>100.2</v>
      </c>
    </row>
    <row r="7" spans="1:27" ht="11.1" customHeight="1">
      <c r="A7" s="589"/>
      <c r="B7" s="604"/>
      <c r="C7" s="37"/>
      <c r="D7" s="38"/>
      <c r="E7" s="38">
        <v>15</v>
      </c>
      <c r="F7" s="52"/>
      <c r="G7" s="51">
        <v>45.2</v>
      </c>
      <c r="H7" s="37"/>
      <c r="I7" s="38"/>
      <c r="J7" s="38"/>
      <c r="K7" s="52"/>
      <c r="L7" s="51"/>
      <c r="M7" s="38">
        <v>31</v>
      </c>
      <c r="N7" s="38"/>
      <c r="O7" s="38"/>
      <c r="P7" s="38"/>
      <c r="Q7" s="52"/>
      <c r="R7" s="134">
        <v>8</v>
      </c>
      <c r="S7" s="341">
        <v>0.3</v>
      </c>
      <c r="T7" s="342">
        <v>0.2</v>
      </c>
      <c r="U7" s="343">
        <v>0.3</v>
      </c>
      <c r="V7" s="51"/>
      <c r="W7" s="38"/>
      <c r="X7" s="37"/>
      <c r="Y7" s="360"/>
      <c r="Z7" s="359">
        <v>100</v>
      </c>
    </row>
    <row r="8" spans="1:27" ht="11.1" customHeight="1">
      <c r="A8" s="589"/>
      <c r="B8" s="604"/>
      <c r="C8" s="37"/>
      <c r="D8" s="38">
        <v>15</v>
      </c>
      <c r="E8" s="38"/>
      <c r="F8" s="52"/>
      <c r="G8" s="51">
        <v>35.200000000000003</v>
      </c>
      <c r="H8" s="37"/>
      <c r="I8" s="38">
        <v>10</v>
      </c>
      <c r="J8" s="38"/>
      <c r="K8" s="52"/>
      <c r="L8" s="51"/>
      <c r="M8" s="38">
        <v>31</v>
      </c>
      <c r="N8" s="38"/>
      <c r="O8" s="38"/>
      <c r="P8" s="38"/>
      <c r="Q8" s="52"/>
      <c r="R8" s="134">
        <v>8</v>
      </c>
      <c r="S8" s="341">
        <v>0.3</v>
      </c>
      <c r="T8" s="342">
        <v>0.2</v>
      </c>
      <c r="U8" s="343">
        <v>0.3</v>
      </c>
      <c r="V8" s="51"/>
      <c r="W8" s="38"/>
      <c r="X8" s="37"/>
      <c r="Y8" s="360"/>
      <c r="Z8" s="359">
        <v>100</v>
      </c>
    </row>
    <row r="9" spans="1:27" ht="11.1" customHeight="1">
      <c r="A9" s="589"/>
      <c r="B9" s="604"/>
      <c r="C9" s="37"/>
      <c r="D9" s="38"/>
      <c r="E9" s="38"/>
      <c r="F9" s="52"/>
      <c r="G9" s="51">
        <v>19.899999999999999</v>
      </c>
      <c r="H9" s="37">
        <v>25</v>
      </c>
      <c r="I9" s="38">
        <v>18</v>
      </c>
      <c r="J9" s="38"/>
      <c r="K9" s="52"/>
      <c r="L9" s="51"/>
      <c r="M9" s="38">
        <v>28</v>
      </c>
      <c r="N9" s="38"/>
      <c r="O9" s="38"/>
      <c r="P9" s="38"/>
      <c r="Q9" s="52"/>
      <c r="R9" s="134">
        <v>0</v>
      </c>
      <c r="S9" s="341">
        <v>0.2</v>
      </c>
      <c r="T9" s="342">
        <v>0.5</v>
      </c>
      <c r="U9" s="343">
        <v>0.3</v>
      </c>
      <c r="V9" s="51"/>
      <c r="W9" s="38"/>
      <c r="X9" s="37"/>
      <c r="Y9" s="360"/>
      <c r="Z9" s="359">
        <v>100</v>
      </c>
    </row>
    <row r="10" spans="1:27" ht="11.1" customHeight="1">
      <c r="A10" s="589"/>
      <c r="B10" s="604"/>
      <c r="C10" s="37"/>
      <c r="D10" s="38"/>
      <c r="E10" s="38"/>
      <c r="F10" s="52"/>
      <c r="G10" s="51">
        <v>21.8</v>
      </c>
      <c r="H10" s="37">
        <v>20</v>
      </c>
      <c r="I10" s="38">
        <v>18</v>
      </c>
      <c r="J10" s="38"/>
      <c r="K10" s="52"/>
      <c r="L10" s="51"/>
      <c r="M10" s="38">
        <v>32</v>
      </c>
      <c r="N10" s="38"/>
      <c r="O10" s="38"/>
      <c r="P10" s="38"/>
      <c r="Q10" s="52"/>
      <c r="R10" s="134">
        <v>8</v>
      </c>
      <c r="S10" s="341">
        <v>0.3</v>
      </c>
      <c r="T10" s="342">
        <v>0.2</v>
      </c>
      <c r="U10" s="343">
        <v>0.3</v>
      </c>
      <c r="V10" s="51"/>
      <c r="W10" s="38"/>
      <c r="X10" s="37"/>
      <c r="Y10" s="360"/>
      <c r="Z10" s="359">
        <v>100</v>
      </c>
    </row>
    <row r="11" spans="1:27" ht="11.1" customHeight="1">
      <c r="A11" s="589"/>
      <c r="B11" s="604"/>
      <c r="C11" s="37">
        <v>30.4</v>
      </c>
      <c r="D11" s="38"/>
      <c r="E11" s="38"/>
      <c r="F11" s="52"/>
      <c r="G11" s="51"/>
      <c r="H11" s="37"/>
      <c r="I11" s="38">
        <v>12</v>
      </c>
      <c r="J11" s="38">
        <v>17</v>
      </c>
      <c r="K11" s="52"/>
      <c r="L11" s="51"/>
      <c r="M11" s="38">
        <v>32</v>
      </c>
      <c r="N11" s="38"/>
      <c r="O11" s="38"/>
      <c r="P11" s="38"/>
      <c r="Q11" s="52"/>
      <c r="R11" s="134">
        <v>8</v>
      </c>
      <c r="S11" s="341">
        <v>0.3</v>
      </c>
      <c r="T11" s="342"/>
      <c r="U11" s="343">
        <v>0.3</v>
      </c>
      <c r="V11" s="51"/>
      <c r="W11" s="38"/>
      <c r="X11" s="37"/>
      <c r="Y11" s="360"/>
      <c r="Z11" s="359">
        <v>100</v>
      </c>
    </row>
    <row r="12" spans="1:27" ht="11.1" customHeight="1">
      <c r="A12" s="589"/>
      <c r="B12" s="604"/>
      <c r="C12" s="37"/>
      <c r="D12" s="38"/>
      <c r="E12" s="38"/>
      <c r="F12" s="52"/>
      <c r="G12" s="51">
        <v>40.9</v>
      </c>
      <c r="H12" s="37"/>
      <c r="I12" s="38">
        <v>5.2</v>
      </c>
      <c r="J12" s="38">
        <v>14</v>
      </c>
      <c r="K12" s="52"/>
      <c r="L12" s="51"/>
      <c r="M12" s="38">
        <v>31</v>
      </c>
      <c r="N12" s="38"/>
      <c r="O12" s="38"/>
      <c r="P12" s="38"/>
      <c r="Q12" s="52"/>
      <c r="R12" s="134">
        <v>8</v>
      </c>
      <c r="S12" s="341">
        <v>0.6</v>
      </c>
      <c r="T12" s="342"/>
      <c r="U12" s="343">
        <v>0.3</v>
      </c>
      <c r="V12" s="51"/>
      <c r="W12" s="38"/>
      <c r="X12" s="37"/>
      <c r="Y12" s="360"/>
      <c r="Z12" s="359">
        <f>SUM(G12:Y12)</f>
        <v>99.999999999999986</v>
      </c>
    </row>
    <row r="13" spans="1:27" ht="11.1" customHeight="1">
      <c r="A13" s="589"/>
      <c r="B13" s="594" t="s">
        <v>28</v>
      </c>
      <c r="C13" s="39"/>
      <c r="D13" s="40"/>
      <c r="E13" s="40"/>
      <c r="F13" s="54"/>
      <c r="G13" s="53">
        <v>36</v>
      </c>
      <c r="H13" s="39"/>
      <c r="I13" s="40"/>
      <c r="J13" s="40" t="s">
        <v>33</v>
      </c>
      <c r="K13" s="54"/>
      <c r="L13" s="53">
        <v>15</v>
      </c>
      <c r="M13" s="40"/>
      <c r="N13" s="40"/>
      <c r="O13" s="40"/>
      <c r="P13" s="40"/>
      <c r="Q13" s="54" t="s">
        <v>33</v>
      </c>
      <c r="R13" s="135">
        <v>4</v>
      </c>
      <c r="S13" s="344">
        <v>0.1</v>
      </c>
      <c r="T13" s="345" t="s">
        <v>33</v>
      </c>
      <c r="U13" s="346">
        <v>0.3</v>
      </c>
      <c r="V13" s="53"/>
      <c r="W13" s="40"/>
      <c r="X13" s="39" t="s">
        <v>33</v>
      </c>
      <c r="Y13" s="41">
        <v>44.2</v>
      </c>
      <c r="Z13" s="158">
        <f>SUM(G13:Y13)</f>
        <v>99.6</v>
      </c>
      <c r="AA13" s="1" t="s">
        <v>33</v>
      </c>
    </row>
    <row r="14" spans="1:27" ht="11.1" customHeight="1">
      <c r="A14" s="589"/>
      <c r="B14" s="592"/>
      <c r="C14" s="39"/>
      <c r="D14" s="40"/>
      <c r="E14" s="40"/>
      <c r="F14" s="54"/>
      <c r="G14" s="53">
        <v>20</v>
      </c>
      <c r="H14" s="39"/>
      <c r="I14" s="40"/>
      <c r="J14" s="40">
        <v>10</v>
      </c>
      <c r="K14" s="54"/>
      <c r="L14" s="53">
        <v>17</v>
      </c>
      <c r="M14" s="40"/>
      <c r="N14" s="40"/>
      <c r="O14" s="40"/>
      <c r="P14" s="40"/>
      <c r="Q14" s="54"/>
      <c r="R14" s="135">
        <v>4</v>
      </c>
      <c r="S14" s="344">
        <v>0.1</v>
      </c>
      <c r="T14" s="345"/>
      <c r="U14" s="346">
        <v>0.3</v>
      </c>
      <c r="V14" s="53"/>
      <c r="W14" s="40"/>
      <c r="X14" s="39">
        <v>7</v>
      </c>
      <c r="Y14" s="41">
        <v>42</v>
      </c>
      <c r="Z14" s="158">
        <f>SUM(G14:Y14)</f>
        <v>100.4</v>
      </c>
    </row>
    <row r="15" spans="1:27" ht="11.1" customHeight="1">
      <c r="A15" s="589"/>
      <c r="B15" s="592"/>
      <c r="C15" s="39"/>
      <c r="D15" s="40">
        <v>2.4</v>
      </c>
      <c r="E15" s="40"/>
      <c r="F15" s="54">
        <v>18</v>
      </c>
      <c r="G15" s="53"/>
      <c r="H15" s="39">
        <v>15.9</v>
      </c>
      <c r="I15" s="40"/>
      <c r="J15" s="40">
        <v>20</v>
      </c>
      <c r="K15" s="54"/>
      <c r="L15" s="53"/>
      <c r="M15" s="40">
        <v>14.3</v>
      </c>
      <c r="N15" s="40"/>
      <c r="O15" s="40"/>
      <c r="P15" s="40"/>
      <c r="Q15" s="54"/>
      <c r="R15" s="135">
        <v>7</v>
      </c>
      <c r="S15" s="344">
        <v>0.1</v>
      </c>
      <c r="T15" s="345"/>
      <c r="U15" s="346">
        <v>0.3</v>
      </c>
      <c r="V15" s="53"/>
      <c r="W15" s="40"/>
      <c r="X15" s="39">
        <v>42</v>
      </c>
      <c r="Y15" s="41"/>
      <c r="Z15" s="158">
        <f>SUM(G15:Y15)</f>
        <v>99.6</v>
      </c>
    </row>
    <row r="16" spans="1:27" ht="11.1" customHeight="1">
      <c r="A16" s="589"/>
      <c r="B16" s="592"/>
      <c r="C16" s="39"/>
      <c r="D16" s="40">
        <v>18</v>
      </c>
      <c r="E16" s="40"/>
      <c r="F16" s="54"/>
      <c r="G16" s="53">
        <v>46.6</v>
      </c>
      <c r="H16" s="40"/>
      <c r="I16" s="40">
        <v>18</v>
      </c>
      <c r="J16" s="40"/>
      <c r="K16" s="54"/>
      <c r="L16" s="53"/>
      <c r="M16" s="40">
        <v>27</v>
      </c>
      <c r="N16" s="40"/>
      <c r="O16" s="40"/>
      <c r="P16" s="40"/>
      <c r="Q16" s="54"/>
      <c r="R16" s="135">
        <v>8</v>
      </c>
      <c r="S16" s="344">
        <v>0.1</v>
      </c>
      <c r="T16" s="345"/>
      <c r="U16" s="346">
        <v>0.3</v>
      </c>
      <c r="V16" s="53"/>
      <c r="W16" s="40"/>
      <c r="X16" s="40"/>
      <c r="Y16" s="41"/>
      <c r="Z16" s="158">
        <f>SUM(G16:Y16)</f>
        <v>99.999999999999986</v>
      </c>
    </row>
    <row r="17" spans="1:26" ht="11.1" customHeight="1">
      <c r="A17" s="589"/>
      <c r="B17" s="592"/>
      <c r="C17" s="39"/>
      <c r="D17" s="40">
        <v>18</v>
      </c>
      <c r="E17" s="40"/>
      <c r="F17" s="54"/>
      <c r="G17" s="53">
        <v>34.6</v>
      </c>
      <c r="H17" s="40"/>
      <c r="I17" s="40">
        <v>12</v>
      </c>
      <c r="J17" s="40"/>
      <c r="K17" s="54"/>
      <c r="L17" s="53"/>
      <c r="M17" s="40">
        <v>27</v>
      </c>
      <c r="N17" s="40"/>
      <c r="O17" s="40"/>
      <c r="P17" s="40"/>
      <c r="Q17" s="54"/>
      <c r="R17" s="135">
        <v>8</v>
      </c>
      <c r="S17" s="344">
        <v>0.1</v>
      </c>
      <c r="T17" s="345"/>
      <c r="U17" s="346">
        <v>0.3</v>
      </c>
      <c r="V17" s="53"/>
      <c r="W17" s="40"/>
      <c r="X17" s="40"/>
      <c r="Y17" s="41"/>
      <c r="Z17" s="359">
        <v>100</v>
      </c>
    </row>
    <row r="18" spans="1:26" ht="11.1" customHeight="1">
      <c r="A18" s="589"/>
      <c r="B18" s="592"/>
      <c r="C18" s="39"/>
      <c r="D18" s="40"/>
      <c r="E18" s="40"/>
      <c r="F18" s="54"/>
      <c r="G18" s="53">
        <v>11.4</v>
      </c>
      <c r="H18" s="40">
        <v>30</v>
      </c>
      <c r="I18" s="40">
        <v>17</v>
      </c>
      <c r="J18" s="40"/>
      <c r="K18" s="54"/>
      <c r="L18" s="53"/>
      <c r="M18" s="40">
        <v>33</v>
      </c>
      <c r="N18" s="40"/>
      <c r="O18" s="40"/>
      <c r="P18" s="40"/>
      <c r="Q18" s="54"/>
      <c r="R18" s="135">
        <v>8</v>
      </c>
      <c r="S18" s="344">
        <v>0.1</v>
      </c>
      <c r="T18" s="345">
        <v>0.2</v>
      </c>
      <c r="U18" s="346">
        <v>0.3</v>
      </c>
      <c r="V18" s="53"/>
      <c r="W18" s="40"/>
      <c r="X18" s="40"/>
      <c r="Y18" s="41"/>
      <c r="Z18" s="359">
        <v>100</v>
      </c>
    </row>
    <row r="19" spans="1:26" ht="11.1" customHeight="1">
      <c r="A19" s="589"/>
      <c r="B19" s="592"/>
      <c r="C19" s="39"/>
      <c r="D19" s="40"/>
      <c r="E19" s="40"/>
      <c r="F19" s="54"/>
      <c r="G19" s="53">
        <v>21.2</v>
      </c>
      <c r="H19" s="40">
        <v>20</v>
      </c>
      <c r="I19" s="40">
        <v>18</v>
      </c>
      <c r="J19" s="40"/>
      <c r="K19" s="54"/>
      <c r="L19" s="53">
        <v>32</v>
      </c>
      <c r="M19" s="40"/>
      <c r="N19" s="40"/>
      <c r="O19" s="40"/>
      <c r="P19" s="40"/>
      <c r="Q19" s="54"/>
      <c r="R19" s="135">
        <v>8</v>
      </c>
      <c r="S19" s="344">
        <v>0.3</v>
      </c>
      <c r="T19" s="345">
        <v>0.2</v>
      </c>
      <c r="U19" s="346">
        <v>0.3</v>
      </c>
      <c r="V19" s="53"/>
      <c r="W19" s="40"/>
      <c r="X19" s="40"/>
      <c r="Y19" s="41"/>
      <c r="Z19" s="359">
        <v>100</v>
      </c>
    </row>
    <row r="20" spans="1:26" ht="11.1" customHeight="1">
      <c r="A20" s="589"/>
      <c r="B20" s="592"/>
      <c r="C20" s="39"/>
      <c r="D20" s="40"/>
      <c r="E20" s="40"/>
      <c r="F20" s="54"/>
      <c r="G20" s="53">
        <v>21.4</v>
      </c>
      <c r="H20" s="40">
        <v>20</v>
      </c>
      <c r="I20" s="40">
        <v>17</v>
      </c>
      <c r="J20" s="40"/>
      <c r="K20" s="54"/>
      <c r="L20" s="53"/>
      <c r="M20" s="40">
        <v>33</v>
      </c>
      <c r="N20" s="40"/>
      <c r="O20" s="40"/>
      <c r="P20" s="40"/>
      <c r="Q20" s="54"/>
      <c r="R20" s="135">
        <v>8</v>
      </c>
      <c r="S20" s="344">
        <v>0.1</v>
      </c>
      <c r="T20" s="345">
        <v>0.2</v>
      </c>
      <c r="U20" s="346">
        <v>0.3</v>
      </c>
      <c r="V20" s="53"/>
      <c r="W20" s="40"/>
      <c r="X20" s="40"/>
      <c r="Y20" s="41"/>
      <c r="Z20" s="359">
        <v>100</v>
      </c>
    </row>
    <row r="21" spans="1:26" ht="11.1" customHeight="1">
      <c r="A21" s="589"/>
      <c r="B21" s="592"/>
      <c r="C21" s="39"/>
      <c r="D21" s="40"/>
      <c r="E21" s="40"/>
      <c r="F21" s="54"/>
      <c r="G21" s="53">
        <v>25.4</v>
      </c>
      <c r="H21" s="40">
        <v>26</v>
      </c>
      <c r="I21" s="40">
        <v>14</v>
      </c>
      <c r="J21" s="40"/>
      <c r="K21" s="54"/>
      <c r="L21" s="53"/>
      <c r="M21" s="40">
        <v>27</v>
      </c>
      <c r="N21" s="40"/>
      <c r="O21" s="40"/>
      <c r="P21" s="40"/>
      <c r="Q21" s="54"/>
      <c r="R21" s="135">
        <v>7</v>
      </c>
      <c r="S21" s="344">
        <v>0.1</v>
      </c>
      <c r="T21" s="345">
        <v>0.2</v>
      </c>
      <c r="U21" s="346">
        <v>0.3</v>
      </c>
      <c r="V21" s="53"/>
      <c r="W21" s="40"/>
      <c r="X21" s="40"/>
      <c r="Y21" s="41"/>
      <c r="Z21" s="359">
        <v>100</v>
      </c>
    </row>
    <row r="22" spans="1:26" ht="11.1" customHeight="1">
      <c r="A22" s="589"/>
      <c r="B22" s="592"/>
      <c r="C22" s="39">
        <v>41.4</v>
      </c>
      <c r="D22" s="40"/>
      <c r="E22" s="40"/>
      <c r="F22" s="54"/>
      <c r="G22" s="53"/>
      <c r="H22" s="40"/>
      <c r="I22" s="40">
        <v>17</v>
      </c>
      <c r="J22" s="40">
        <v>10</v>
      </c>
      <c r="K22" s="54"/>
      <c r="L22" s="53"/>
      <c r="M22" s="40">
        <v>23</v>
      </c>
      <c r="N22" s="40"/>
      <c r="O22" s="40"/>
      <c r="P22" s="40"/>
      <c r="Q22" s="54"/>
      <c r="R22" s="135">
        <v>8</v>
      </c>
      <c r="S22" s="344">
        <v>0.3</v>
      </c>
      <c r="T22" s="345"/>
      <c r="U22" s="346">
        <v>0.3</v>
      </c>
      <c r="V22" s="53"/>
      <c r="W22" s="40"/>
      <c r="X22" s="40"/>
      <c r="Y22" s="41"/>
      <c r="Z22" s="359">
        <v>100</v>
      </c>
    </row>
    <row r="23" spans="1:26" ht="11.1" customHeight="1">
      <c r="A23" s="589"/>
      <c r="B23" s="592"/>
      <c r="C23" s="39"/>
      <c r="D23" s="40"/>
      <c r="E23" s="40"/>
      <c r="F23" s="54"/>
      <c r="G23" s="53">
        <v>40.9</v>
      </c>
      <c r="H23" s="39"/>
      <c r="I23" s="40"/>
      <c r="J23" s="40">
        <v>14</v>
      </c>
      <c r="K23" s="54">
        <v>6.5</v>
      </c>
      <c r="L23" s="53"/>
      <c r="M23" s="40">
        <v>32</v>
      </c>
      <c r="N23" s="40"/>
      <c r="O23" s="40"/>
      <c r="P23" s="40"/>
      <c r="Q23" s="54"/>
      <c r="R23" s="135">
        <v>6</v>
      </c>
      <c r="S23" s="344">
        <v>0.3</v>
      </c>
      <c r="T23" s="345"/>
      <c r="U23" s="346">
        <v>0.3</v>
      </c>
      <c r="V23" s="53"/>
      <c r="W23" s="40"/>
      <c r="X23" s="39"/>
      <c r="Y23" s="41"/>
      <c r="Z23" s="359">
        <f>SUM(G23:Y23)</f>
        <v>100</v>
      </c>
    </row>
    <row r="24" spans="1:26" ht="11.1" customHeight="1">
      <c r="A24" s="589"/>
      <c r="B24" s="592"/>
      <c r="C24" s="39"/>
      <c r="D24" s="40">
        <v>19</v>
      </c>
      <c r="E24" s="40"/>
      <c r="F24" s="54">
        <v>7</v>
      </c>
      <c r="G24" s="53">
        <v>12.5</v>
      </c>
      <c r="H24" s="39">
        <v>10</v>
      </c>
      <c r="I24" s="40">
        <v>5</v>
      </c>
      <c r="J24" s="40">
        <v>20</v>
      </c>
      <c r="K24" s="54"/>
      <c r="L24" s="53"/>
      <c r="M24" s="40"/>
      <c r="N24" s="40"/>
      <c r="O24" s="40">
        <v>20</v>
      </c>
      <c r="P24" s="40"/>
      <c r="Q24" s="54"/>
      <c r="R24" s="135">
        <v>6</v>
      </c>
      <c r="S24" s="344">
        <v>0.2</v>
      </c>
      <c r="T24" s="345"/>
      <c r="U24" s="346">
        <v>0.3</v>
      </c>
      <c r="V24" s="53"/>
      <c r="W24" s="40"/>
      <c r="X24" s="39"/>
      <c r="Y24" s="41"/>
      <c r="Z24" s="359">
        <f>SUM(C24:Y24)</f>
        <v>100</v>
      </c>
    </row>
    <row r="25" spans="1:26" ht="11.1" customHeight="1">
      <c r="A25" s="589"/>
      <c r="B25" s="592"/>
      <c r="C25" s="39"/>
      <c r="D25" s="40"/>
      <c r="E25" s="40"/>
      <c r="F25" s="54"/>
      <c r="G25" s="53">
        <v>40.9</v>
      </c>
      <c r="H25" s="39">
        <v>14</v>
      </c>
      <c r="I25" s="40">
        <v>5</v>
      </c>
      <c r="J25" s="40"/>
      <c r="K25" s="54"/>
      <c r="L25" s="53"/>
      <c r="M25" s="40">
        <v>31</v>
      </c>
      <c r="N25" s="40"/>
      <c r="O25" s="40"/>
      <c r="P25" s="40"/>
      <c r="Q25" s="54"/>
      <c r="R25" s="135">
        <v>8</v>
      </c>
      <c r="S25" s="344">
        <v>0.6</v>
      </c>
      <c r="T25" s="345"/>
      <c r="U25" s="346">
        <v>0.3</v>
      </c>
      <c r="V25" s="53"/>
      <c r="W25" s="40"/>
      <c r="X25" s="39"/>
      <c r="Y25" s="41"/>
      <c r="Z25" s="359">
        <v>100</v>
      </c>
    </row>
    <row r="26" spans="1:26" ht="11.1" customHeight="1">
      <c r="A26" s="589"/>
      <c r="B26" s="592" t="s">
        <v>53</v>
      </c>
      <c r="C26" s="37"/>
      <c r="D26" s="38"/>
      <c r="E26" s="38"/>
      <c r="F26" s="52"/>
      <c r="G26" s="51">
        <v>20</v>
      </c>
      <c r="H26" s="37"/>
      <c r="I26" s="38"/>
      <c r="J26" s="38">
        <v>40.299999999999997</v>
      </c>
      <c r="K26" s="52"/>
      <c r="L26" s="51">
        <v>37</v>
      </c>
      <c r="M26" s="38"/>
      <c r="N26" s="38"/>
      <c r="O26" s="38"/>
      <c r="P26" s="38"/>
      <c r="Q26" s="52" t="s">
        <v>33</v>
      </c>
      <c r="R26" s="134">
        <v>2</v>
      </c>
      <c r="S26" s="341">
        <v>0.2</v>
      </c>
      <c r="T26" s="342" t="s">
        <v>33</v>
      </c>
      <c r="U26" s="347">
        <v>0.5</v>
      </c>
      <c r="V26" s="51"/>
      <c r="W26" s="38"/>
      <c r="X26" s="37"/>
      <c r="Y26" s="360" t="s">
        <v>38</v>
      </c>
      <c r="Z26" s="359">
        <f>SUM(G26:Y26)</f>
        <v>100</v>
      </c>
    </row>
    <row r="27" spans="1:26" ht="11.1" customHeight="1">
      <c r="A27" s="589"/>
      <c r="B27" s="592"/>
      <c r="C27" s="39"/>
      <c r="D27" s="40"/>
      <c r="E27" s="40"/>
      <c r="F27" s="54">
        <v>10.8</v>
      </c>
      <c r="G27" s="53" t="s">
        <v>33</v>
      </c>
      <c r="H27" s="39"/>
      <c r="I27" s="40"/>
      <c r="J27" s="40">
        <v>48.4</v>
      </c>
      <c r="K27" s="54"/>
      <c r="L27" s="53">
        <v>24.5</v>
      </c>
      <c r="M27" s="40"/>
      <c r="N27" s="40"/>
      <c r="O27" s="40"/>
      <c r="P27" s="40"/>
      <c r="Q27" s="54">
        <v>11</v>
      </c>
      <c r="R27" s="135">
        <v>4.5</v>
      </c>
      <c r="S27" s="344">
        <v>0.1</v>
      </c>
      <c r="T27" s="345">
        <v>0.3</v>
      </c>
      <c r="U27" s="346">
        <v>0.4</v>
      </c>
      <c r="V27" s="53"/>
      <c r="W27" s="40"/>
      <c r="X27" s="39">
        <v>11</v>
      </c>
      <c r="Y27" s="41" t="s">
        <v>33</v>
      </c>
      <c r="Z27" s="158">
        <f>SUM(G27:Y27)</f>
        <v>100.2</v>
      </c>
    </row>
    <row r="28" spans="1:26" ht="11.1" customHeight="1">
      <c r="A28" s="589"/>
      <c r="B28" s="592"/>
      <c r="C28" s="39"/>
      <c r="D28" s="40"/>
      <c r="E28" s="40">
        <v>30</v>
      </c>
      <c r="F28" s="54"/>
      <c r="G28" s="53">
        <v>14.5</v>
      </c>
      <c r="H28" s="39"/>
      <c r="I28" s="40"/>
      <c r="J28" s="40">
        <v>11</v>
      </c>
      <c r="K28" s="54">
        <v>15.4</v>
      </c>
      <c r="L28" s="53">
        <v>24</v>
      </c>
      <c r="M28" s="40"/>
      <c r="N28" s="40"/>
      <c r="O28" s="40"/>
      <c r="P28" s="40"/>
      <c r="Q28" s="54"/>
      <c r="R28" s="135">
        <v>4.5</v>
      </c>
      <c r="S28" s="344">
        <v>0.18</v>
      </c>
      <c r="T28" s="345"/>
      <c r="U28" s="346">
        <v>0.5</v>
      </c>
      <c r="V28" s="53"/>
      <c r="W28" s="40"/>
      <c r="X28" s="39"/>
      <c r="Y28" s="41">
        <v>30</v>
      </c>
      <c r="Z28" s="158">
        <f>SUM(G28:Y28)</f>
        <v>100.08000000000001</v>
      </c>
    </row>
    <row r="29" spans="1:26" ht="11.1" customHeight="1">
      <c r="A29" s="589"/>
      <c r="B29" s="592"/>
      <c r="C29" s="39"/>
      <c r="D29" s="40"/>
      <c r="E29" s="40"/>
      <c r="F29" s="54"/>
      <c r="G29" s="53">
        <v>19</v>
      </c>
      <c r="H29" s="39"/>
      <c r="I29" s="40"/>
      <c r="J29" s="40">
        <v>40</v>
      </c>
      <c r="K29" s="54"/>
      <c r="L29" s="53">
        <v>18.399999999999999</v>
      </c>
      <c r="M29" s="40"/>
      <c r="N29" s="40"/>
      <c r="O29" s="40"/>
      <c r="P29" s="40"/>
      <c r="Q29" s="54" t="s">
        <v>33</v>
      </c>
      <c r="R29" s="135">
        <v>2</v>
      </c>
      <c r="S29" s="344">
        <v>0.1</v>
      </c>
      <c r="T29" s="345" t="s">
        <v>33</v>
      </c>
      <c r="U29" s="346">
        <v>0.5</v>
      </c>
      <c r="V29" s="53"/>
      <c r="W29" s="40"/>
      <c r="X29" s="39"/>
      <c r="Y29" s="41">
        <v>20</v>
      </c>
      <c r="Z29" s="158">
        <f>SUM(G29:Y29)</f>
        <v>100</v>
      </c>
    </row>
    <row r="30" spans="1:26" ht="11.1" customHeight="1">
      <c r="A30" s="589"/>
      <c r="B30" s="592"/>
      <c r="C30" s="39"/>
      <c r="D30" s="40"/>
      <c r="E30" s="40">
        <v>30</v>
      </c>
      <c r="F30" s="54"/>
      <c r="G30" s="53">
        <v>10</v>
      </c>
      <c r="H30" s="39"/>
      <c r="I30" s="40"/>
      <c r="J30" s="40">
        <v>20</v>
      </c>
      <c r="K30" s="54">
        <v>14</v>
      </c>
      <c r="L30" s="53">
        <v>8</v>
      </c>
      <c r="M30" s="40"/>
      <c r="N30" s="40"/>
      <c r="O30" s="40"/>
      <c r="P30" s="40"/>
      <c r="Q30" s="54"/>
      <c r="R30" s="135">
        <v>5</v>
      </c>
      <c r="S30" s="344">
        <v>0.3</v>
      </c>
      <c r="T30" s="345">
        <v>1</v>
      </c>
      <c r="U30" s="346"/>
      <c r="V30" s="53"/>
      <c r="W30" s="40"/>
      <c r="X30" s="39">
        <v>12</v>
      </c>
      <c r="Y30" s="41"/>
      <c r="Z30" s="158">
        <f>SUM(C30:Y30)</f>
        <v>100.3</v>
      </c>
    </row>
    <row r="31" spans="1:26" ht="11.1" customHeight="1">
      <c r="A31" s="589"/>
      <c r="B31" s="592"/>
      <c r="C31" s="39"/>
      <c r="D31" s="40"/>
      <c r="E31" s="40"/>
      <c r="F31" s="54"/>
      <c r="G31" s="53"/>
      <c r="H31" s="39"/>
      <c r="I31" s="40"/>
      <c r="J31" s="40">
        <v>59.7</v>
      </c>
      <c r="K31" s="54"/>
      <c r="L31" s="53">
        <v>25</v>
      </c>
      <c r="M31" s="40"/>
      <c r="N31" s="40"/>
      <c r="O31" s="40"/>
      <c r="P31" s="40"/>
      <c r="Q31" s="54">
        <v>8.6999999999999993</v>
      </c>
      <c r="R31" s="135">
        <v>4</v>
      </c>
      <c r="S31" s="344">
        <v>0.98</v>
      </c>
      <c r="T31" s="345">
        <v>1.1000000000000001</v>
      </c>
      <c r="U31" s="346">
        <v>0.5</v>
      </c>
      <c r="V31" s="53"/>
      <c r="W31" s="40"/>
      <c r="X31" s="39"/>
      <c r="Y31" s="41"/>
      <c r="Z31" s="158">
        <f>SUM(G31:Y31)</f>
        <v>99.98</v>
      </c>
    </row>
    <row r="32" spans="1:26" ht="11.1" customHeight="1">
      <c r="A32" s="589"/>
      <c r="B32" s="592"/>
      <c r="C32" s="56"/>
      <c r="D32" s="57"/>
      <c r="E32" s="57"/>
      <c r="F32" s="58">
        <v>30</v>
      </c>
      <c r="G32" s="55">
        <v>17.399999999999999</v>
      </c>
      <c r="H32" s="56"/>
      <c r="I32" s="57">
        <v>12</v>
      </c>
      <c r="J32" s="57">
        <v>15</v>
      </c>
      <c r="K32" s="58"/>
      <c r="L32" s="55"/>
      <c r="M32" s="57">
        <v>25</v>
      </c>
      <c r="N32" s="57"/>
      <c r="O32" s="57"/>
      <c r="P32" s="57"/>
      <c r="Q32" s="58"/>
      <c r="R32" s="136">
        <v>7</v>
      </c>
      <c r="S32" s="348">
        <v>0.3</v>
      </c>
      <c r="T32" s="349"/>
      <c r="U32" s="350">
        <v>0.3</v>
      </c>
      <c r="V32" s="55"/>
      <c r="W32" s="57"/>
      <c r="X32" s="56">
        <v>23</v>
      </c>
      <c r="Y32" s="65"/>
      <c r="Z32" s="158">
        <f>SUM(G32:Y32)</f>
        <v>100</v>
      </c>
    </row>
    <row r="33" spans="1:27" ht="11.1" customHeight="1">
      <c r="A33" s="589"/>
      <c r="B33" s="592"/>
      <c r="C33" s="56"/>
      <c r="D33" s="57"/>
      <c r="E33" s="57"/>
      <c r="F33" s="58">
        <v>33</v>
      </c>
      <c r="G33" s="55">
        <v>16</v>
      </c>
      <c r="H33" s="56">
        <v>17</v>
      </c>
      <c r="I33" s="57"/>
      <c r="J33" s="57"/>
      <c r="K33" s="58">
        <v>16</v>
      </c>
      <c r="L33" s="55"/>
      <c r="M33" s="57">
        <v>22</v>
      </c>
      <c r="N33" s="57"/>
      <c r="O33" s="57"/>
      <c r="P33" s="57">
        <v>16</v>
      </c>
      <c r="Q33" s="58"/>
      <c r="R33" s="136">
        <v>7</v>
      </c>
      <c r="S33" s="348">
        <v>0.3</v>
      </c>
      <c r="T33" s="349"/>
      <c r="U33" s="350">
        <v>0.3</v>
      </c>
      <c r="V33" s="55"/>
      <c r="W33" s="57">
        <v>5</v>
      </c>
      <c r="X33" s="56"/>
      <c r="Y33" s="65"/>
      <c r="Z33" s="158">
        <f>SUM(G33:Y33)</f>
        <v>99.6</v>
      </c>
    </row>
    <row r="34" spans="1:27" ht="11.1" customHeight="1">
      <c r="A34" s="589"/>
      <c r="B34" s="592"/>
      <c r="C34" s="56"/>
      <c r="D34" s="57">
        <v>18</v>
      </c>
      <c r="E34" s="57"/>
      <c r="F34" s="58"/>
      <c r="G34" s="55">
        <v>53.6</v>
      </c>
      <c r="H34" s="56"/>
      <c r="I34" s="57"/>
      <c r="J34" s="57"/>
      <c r="K34" s="58"/>
      <c r="L34" s="55"/>
      <c r="M34" s="57">
        <v>20</v>
      </c>
      <c r="N34" s="57"/>
      <c r="O34" s="57"/>
      <c r="P34" s="57"/>
      <c r="Q34" s="58"/>
      <c r="R34" s="136">
        <v>8</v>
      </c>
      <c r="S34" s="348">
        <v>0.1</v>
      </c>
      <c r="T34" s="349"/>
      <c r="U34" s="350">
        <v>0.3</v>
      </c>
      <c r="V34" s="55"/>
      <c r="W34" s="57"/>
      <c r="X34" s="56"/>
      <c r="Y34" s="65"/>
      <c r="Z34" s="159">
        <v>100</v>
      </c>
    </row>
    <row r="35" spans="1:27" ht="11.1" customHeight="1">
      <c r="A35" s="589"/>
      <c r="B35" s="592"/>
      <c r="C35" s="56"/>
      <c r="D35" s="57">
        <v>18</v>
      </c>
      <c r="E35" s="57"/>
      <c r="F35" s="58"/>
      <c r="G35" s="55">
        <v>53.6</v>
      </c>
      <c r="H35" s="56"/>
      <c r="I35" s="57"/>
      <c r="J35" s="57"/>
      <c r="K35" s="58"/>
      <c r="L35" s="55"/>
      <c r="M35" s="57">
        <v>20</v>
      </c>
      <c r="N35" s="57"/>
      <c r="O35" s="57"/>
      <c r="P35" s="57"/>
      <c r="Q35" s="58"/>
      <c r="R35" s="136">
        <v>8</v>
      </c>
      <c r="S35" s="348"/>
      <c r="T35" s="349"/>
      <c r="U35" s="350">
        <v>0.3</v>
      </c>
      <c r="V35" s="55"/>
      <c r="W35" s="57"/>
      <c r="X35" s="56"/>
      <c r="Y35" s="65"/>
      <c r="Z35" s="159">
        <v>100</v>
      </c>
    </row>
    <row r="36" spans="1:27" ht="11.1" customHeight="1">
      <c r="A36" s="589"/>
      <c r="B36" s="592"/>
      <c r="C36" s="56"/>
      <c r="D36" s="57"/>
      <c r="E36" s="57"/>
      <c r="F36" s="58"/>
      <c r="G36" s="55">
        <v>10</v>
      </c>
      <c r="H36" s="56">
        <v>41.4</v>
      </c>
      <c r="I36" s="57">
        <v>14</v>
      </c>
      <c r="J36" s="57"/>
      <c r="K36" s="58"/>
      <c r="L36" s="55"/>
      <c r="M36" s="57">
        <v>27</v>
      </c>
      <c r="N36" s="57"/>
      <c r="O36" s="57"/>
      <c r="P36" s="57"/>
      <c r="Q36" s="58"/>
      <c r="R36" s="136">
        <v>7</v>
      </c>
      <c r="S36" s="348">
        <v>0.1</v>
      </c>
      <c r="T36" s="349">
        <v>0.2</v>
      </c>
      <c r="U36" s="350">
        <v>0.3</v>
      </c>
      <c r="V36" s="55"/>
      <c r="W36" s="57"/>
      <c r="X36" s="56"/>
      <c r="Y36" s="65"/>
      <c r="Z36" s="159">
        <v>100</v>
      </c>
    </row>
    <row r="37" spans="1:27" ht="11.1" customHeight="1">
      <c r="A37" s="589"/>
      <c r="B37" s="592"/>
      <c r="C37" s="56"/>
      <c r="D37" s="57"/>
      <c r="E37" s="57"/>
      <c r="F37" s="58"/>
      <c r="G37" s="55">
        <v>21.4</v>
      </c>
      <c r="H37" s="56">
        <v>20</v>
      </c>
      <c r="I37" s="57">
        <v>17</v>
      </c>
      <c r="J37" s="57"/>
      <c r="K37" s="58"/>
      <c r="L37" s="55">
        <v>20</v>
      </c>
      <c r="M37" s="57"/>
      <c r="N37" s="57"/>
      <c r="O37" s="57"/>
      <c r="P37" s="57"/>
      <c r="Q37" s="58"/>
      <c r="R37" s="136">
        <v>8</v>
      </c>
      <c r="S37" s="348">
        <v>0.1</v>
      </c>
      <c r="T37" s="349">
        <v>0.2</v>
      </c>
      <c r="U37" s="350">
        <v>0.3</v>
      </c>
      <c r="V37" s="55"/>
      <c r="W37" s="57"/>
      <c r="X37" s="56"/>
      <c r="Y37" s="65"/>
      <c r="Z37" s="159">
        <v>100</v>
      </c>
    </row>
    <row r="38" spans="1:27" ht="11.1" customHeight="1">
      <c r="A38" s="589"/>
      <c r="B38" s="592"/>
      <c r="C38" s="56">
        <v>41.6</v>
      </c>
      <c r="D38" s="57"/>
      <c r="E38" s="57"/>
      <c r="F38" s="58"/>
      <c r="G38" s="55"/>
      <c r="H38" s="56"/>
      <c r="I38" s="57">
        <v>10</v>
      </c>
      <c r="J38" s="57">
        <v>27</v>
      </c>
      <c r="K38" s="58"/>
      <c r="L38" s="55"/>
      <c r="M38" s="57">
        <v>14</v>
      </c>
      <c r="N38" s="57"/>
      <c r="O38" s="57"/>
      <c r="P38" s="57"/>
      <c r="Q38" s="58"/>
      <c r="R38" s="136">
        <v>7</v>
      </c>
      <c r="S38" s="348">
        <v>0.1</v>
      </c>
      <c r="T38" s="349"/>
      <c r="U38" s="350">
        <v>0.3</v>
      </c>
      <c r="V38" s="55"/>
      <c r="W38" s="57"/>
      <c r="X38" s="56"/>
      <c r="Y38" s="65"/>
      <c r="Z38" s="159">
        <v>100</v>
      </c>
    </row>
    <row r="39" spans="1:27" ht="11.1" customHeight="1">
      <c r="A39" s="589"/>
      <c r="B39" s="592"/>
      <c r="C39" s="56"/>
      <c r="D39" s="57"/>
      <c r="E39" s="57"/>
      <c r="F39" s="58">
        <v>32</v>
      </c>
      <c r="G39" s="55">
        <v>6</v>
      </c>
      <c r="H39" s="56">
        <v>5.6</v>
      </c>
      <c r="I39" s="57"/>
      <c r="J39" s="57"/>
      <c r="K39" s="58">
        <v>8.1999999999999993</v>
      </c>
      <c r="L39" s="55"/>
      <c r="M39" s="57">
        <v>19.5</v>
      </c>
      <c r="N39" s="57"/>
      <c r="O39" s="57">
        <v>2.2000000000000002</v>
      </c>
      <c r="P39" s="57">
        <v>10</v>
      </c>
      <c r="Q39" s="58"/>
      <c r="R39" s="136">
        <v>10</v>
      </c>
      <c r="S39" s="348"/>
      <c r="T39" s="349">
        <v>1.1000000000000001</v>
      </c>
      <c r="U39" s="350">
        <v>0.6</v>
      </c>
      <c r="V39" s="55"/>
      <c r="W39" s="57"/>
      <c r="X39" s="56"/>
      <c r="Y39" s="65"/>
      <c r="Z39" s="159">
        <v>100</v>
      </c>
    </row>
    <row r="40" spans="1:27" ht="11.1" customHeight="1">
      <c r="A40" s="589"/>
      <c r="B40" s="592"/>
      <c r="C40" s="56"/>
      <c r="D40" s="57"/>
      <c r="E40" s="57"/>
      <c r="F40" s="58"/>
      <c r="G40" s="55">
        <v>42.9</v>
      </c>
      <c r="H40" s="56">
        <v>6.5</v>
      </c>
      <c r="I40" s="57"/>
      <c r="J40" s="57">
        <v>18</v>
      </c>
      <c r="K40" s="58"/>
      <c r="L40" s="55"/>
      <c r="M40" s="57">
        <v>26</v>
      </c>
      <c r="N40" s="57"/>
      <c r="O40" s="57"/>
      <c r="P40" s="57"/>
      <c r="Q40" s="58"/>
      <c r="R40" s="136">
        <v>6</v>
      </c>
      <c r="S40" s="348">
        <v>0.3</v>
      </c>
      <c r="T40" s="349"/>
      <c r="U40" s="350">
        <v>0.3</v>
      </c>
      <c r="V40" s="55"/>
      <c r="W40" s="57"/>
      <c r="X40" s="56"/>
      <c r="Y40" s="65"/>
      <c r="Z40" s="159">
        <f>SUM(G40:Y40)</f>
        <v>100</v>
      </c>
    </row>
    <row r="41" spans="1:27" ht="11.1" customHeight="1" thickBot="1">
      <c r="A41" s="589"/>
      <c r="B41" s="592"/>
      <c r="C41" s="56"/>
      <c r="D41" s="57">
        <v>15</v>
      </c>
      <c r="E41" s="57"/>
      <c r="F41" s="58">
        <v>7</v>
      </c>
      <c r="G41" s="55">
        <v>15.1</v>
      </c>
      <c r="H41" s="56">
        <v>20</v>
      </c>
      <c r="I41" s="57"/>
      <c r="J41" s="57">
        <v>20.399999999999999</v>
      </c>
      <c r="K41" s="58"/>
      <c r="L41" s="55"/>
      <c r="M41" s="57"/>
      <c r="N41" s="57"/>
      <c r="O41" s="57">
        <v>16</v>
      </c>
      <c r="P41" s="57"/>
      <c r="Q41" s="58"/>
      <c r="R41" s="136">
        <v>6</v>
      </c>
      <c r="S41" s="348">
        <v>0.2</v>
      </c>
      <c r="T41" s="349"/>
      <c r="U41" s="350">
        <v>0.3</v>
      </c>
      <c r="V41" s="55"/>
      <c r="W41" s="57"/>
      <c r="X41" s="56"/>
      <c r="Y41" s="65"/>
      <c r="Z41" s="159">
        <f>SUM(C41:Y41)</f>
        <v>100</v>
      </c>
    </row>
    <row r="42" spans="1:27" ht="11.1" customHeight="1">
      <c r="A42" s="588" t="s">
        <v>29</v>
      </c>
      <c r="B42" s="591" t="s">
        <v>45</v>
      </c>
      <c r="C42" s="59"/>
      <c r="D42" s="49"/>
      <c r="E42" s="49"/>
      <c r="F42" s="50">
        <v>27</v>
      </c>
      <c r="G42" s="48"/>
      <c r="H42" s="49">
        <v>13</v>
      </c>
      <c r="I42" s="49"/>
      <c r="J42" s="49">
        <v>36.700000000000003</v>
      </c>
      <c r="K42" s="50"/>
      <c r="L42" s="48">
        <v>21</v>
      </c>
      <c r="M42" s="49"/>
      <c r="N42" s="49"/>
      <c r="O42" s="49"/>
      <c r="P42" s="49">
        <v>8.6999999999999993</v>
      </c>
      <c r="Q42" s="50"/>
      <c r="R42" s="133">
        <v>4</v>
      </c>
      <c r="S42" s="338">
        <v>1</v>
      </c>
      <c r="T42" s="339">
        <v>1.08</v>
      </c>
      <c r="U42" s="354">
        <v>0.5</v>
      </c>
      <c r="V42" s="48"/>
      <c r="W42" s="49"/>
      <c r="X42" s="59">
        <v>14</v>
      </c>
      <c r="Y42" s="66"/>
      <c r="Z42" s="157">
        <f>SUM(G42:Y42)</f>
        <v>99.98</v>
      </c>
      <c r="AA42" s="5"/>
    </row>
    <row r="43" spans="1:27" ht="11.1" customHeight="1">
      <c r="A43" s="589"/>
      <c r="B43" s="592"/>
      <c r="C43" s="42"/>
      <c r="D43" s="43">
        <v>4.3</v>
      </c>
      <c r="E43" s="43"/>
      <c r="F43" s="61">
        <v>26</v>
      </c>
      <c r="G43" s="60"/>
      <c r="H43" s="43">
        <v>13</v>
      </c>
      <c r="I43" s="43">
        <v>17</v>
      </c>
      <c r="J43" s="43"/>
      <c r="K43" s="61"/>
      <c r="L43" s="60"/>
      <c r="M43" s="43">
        <v>14.3</v>
      </c>
      <c r="N43" s="43"/>
      <c r="O43" s="43">
        <v>8</v>
      </c>
      <c r="P43" s="43"/>
      <c r="Q43" s="61"/>
      <c r="R43" s="135">
        <v>5</v>
      </c>
      <c r="S43" s="344">
        <v>0.8</v>
      </c>
      <c r="T43" s="345"/>
      <c r="U43" s="346">
        <v>0.3</v>
      </c>
      <c r="V43" s="60"/>
      <c r="W43" s="43"/>
      <c r="X43" s="42">
        <v>42</v>
      </c>
      <c r="Y43" s="44"/>
      <c r="Z43" s="158">
        <f>SUM(G43:Y43)</f>
        <v>100.39999999999999</v>
      </c>
    </row>
    <row r="44" spans="1:27" ht="11.1" customHeight="1">
      <c r="A44" s="589"/>
      <c r="B44" s="592"/>
      <c r="C44" s="42"/>
      <c r="D44" s="43"/>
      <c r="E44" s="43"/>
      <c r="F44" s="61">
        <v>44.7</v>
      </c>
      <c r="G44" s="60">
        <v>11</v>
      </c>
      <c r="H44" s="43">
        <v>10</v>
      </c>
      <c r="I44" s="43">
        <v>2</v>
      </c>
      <c r="J44" s="43">
        <v>10</v>
      </c>
      <c r="K44" s="61"/>
      <c r="L44" s="60"/>
      <c r="M44" s="43">
        <v>16</v>
      </c>
      <c r="N44" s="43"/>
      <c r="O44" s="43"/>
      <c r="P44" s="43"/>
      <c r="Q44" s="61"/>
      <c r="R44" s="135">
        <v>5</v>
      </c>
      <c r="S44" s="344">
        <v>1</v>
      </c>
      <c r="T44" s="345"/>
      <c r="U44" s="346">
        <v>0.3</v>
      </c>
      <c r="V44" s="60"/>
      <c r="W44" s="43"/>
      <c r="X44" s="42"/>
      <c r="Y44" s="44"/>
      <c r="Z44" s="158">
        <f>SUM(C44:Y44)</f>
        <v>100</v>
      </c>
    </row>
    <row r="45" spans="1:27" ht="11.1" customHeight="1">
      <c r="A45" s="589"/>
      <c r="B45" s="592"/>
      <c r="C45" s="42"/>
      <c r="D45" s="43"/>
      <c r="E45" s="43">
        <v>5</v>
      </c>
      <c r="F45" s="61"/>
      <c r="G45" s="60">
        <v>4.9000000000000004</v>
      </c>
      <c r="H45" s="43"/>
      <c r="I45" s="43"/>
      <c r="J45" s="43">
        <v>41</v>
      </c>
      <c r="K45" s="61">
        <v>22</v>
      </c>
      <c r="L45" s="60"/>
      <c r="M45" s="43">
        <v>21</v>
      </c>
      <c r="N45" s="43"/>
      <c r="O45" s="43"/>
      <c r="P45" s="43"/>
      <c r="Q45" s="61"/>
      <c r="R45" s="135">
        <v>4</v>
      </c>
      <c r="S45" s="344">
        <v>1.4</v>
      </c>
      <c r="T45" s="345"/>
      <c r="U45" s="346">
        <v>0.5</v>
      </c>
      <c r="V45" s="60"/>
      <c r="W45" s="43"/>
      <c r="X45" s="42"/>
      <c r="Y45" s="44"/>
      <c r="Z45" s="158">
        <f>SUM(C45:Y45)</f>
        <v>99.800000000000011</v>
      </c>
    </row>
    <row r="46" spans="1:27" ht="11.1" customHeight="1">
      <c r="A46" s="589"/>
      <c r="B46" s="592"/>
      <c r="C46" s="42"/>
      <c r="D46" s="43"/>
      <c r="E46" s="43"/>
      <c r="F46" s="61">
        <v>27</v>
      </c>
      <c r="G46" s="60"/>
      <c r="H46" s="43"/>
      <c r="I46" s="43"/>
      <c r="J46" s="43">
        <v>37</v>
      </c>
      <c r="K46" s="61"/>
      <c r="L46" s="60">
        <v>21</v>
      </c>
      <c r="M46" s="43"/>
      <c r="N46" s="43"/>
      <c r="O46" s="43"/>
      <c r="P46" s="43">
        <v>9</v>
      </c>
      <c r="Q46" s="61"/>
      <c r="R46" s="135">
        <v>4</v>
      </c>
      <c r="S46" s="344">
        <v>1</v>
      </c>
      <c r="T46" s="345">
        <v>1.08</v>
      </c>
      <c r="U46" s="346">
        <v>0.5</v>
      </c>
      <c r="V46" s="60"/>
      <c r="W46" s="43"/>
      <c r="X46" s="42"/>
      <c r="Y46" s="44"/>
      <c r="Z46" s="158">
        <v>100</v>
      </c>
    </row>
    <row r="47" spans="1:27" ht="11.1" customHeight="1">
      <c r="A47" s="589"/>
      <c r="B47" s="592"/>
      <c r="C47" s="42"/>
      <c r="D47" s="43"/>
      <c r="E47" s="43">
        <v>44</v>
      </c>
      <c r="F47" s="61"/>
      <c r="G47" s="60">
        <v>34.6</v>
      </c>
      <c r="H47" s="43"/>
      <c r="I47" s="43"/>
      <c r="J47" s="43"/>
      <c r="K47" s="61"/>
      <c r="L47" s="60"/>
      <c r="M47" s="43">
        <v>15</v>
      </c>
      <c r="N47" s="43"/>
      <c r="O47" s="43"/>
      <c r="P47" s="43"/>
      <c r="Q47" s="61"/>
      <c r="R47" s="135">
        <v>5</v>
      </c>
      <c r="S47" s="344">
        <v>1</v>
      </c>
      <c r="T47" s="345">
        <v>0.1</v>
      </c>
      <c r="U47" s="346">
        <v>0.3</v>
      </c>
      <c r="V47" s="60"/>
      <c r="W47" s="43"/>
      <c r="X47" s="42"/>
      <c r="Y47" s="44"/>
      <c r="Z47" s="158">
        <v>100</v>
      </c>
    </row>
    <row r="48" spans="1:27" ht="11.1" customHeight="1">
      <c r="A48" s="589"/>
      <c r="B48" s="592"/>
      <c r="C48" s="42"/>
      <c r="D48" s="43">
        <v>44</v>
      </c>
      <c r="E48" s="43"/>
      <c r="F48" s="44"/>
      <c r="G48" s="60">
        <v>24.6</v>
      </c>
      <c r="H48" s="43"/>
      <c r="I48" s="43">
        <v>10</v>
      </c>
      <c r="J48" s="43"/>
      <c r="K48" s="61"/>
      <c r="L48" s="60"/>
      <c r="M48" s="43">
        <v>15</v>
      </c>
      <c r="N48" s="43"/>
      <c r="O48" s="43"/>
      <c r="P48" s="43"/>
      <c r="Q48" s="61"/>
      <c r="R48" s="135">
        <v>5</v>
      </c>
      <c r="S48" s="344">
        <v>1</v>
      </c>
      <c r="T48" s="345">
        <v>0.1</v>
      </c>
      <c r="U48" s="346">
        <v>0.3</v>
      </c>
      <c r="V48" s="60"/>
      <c r="W48" s="43"/>
      <c r="X48" s="42"/>
      <c r="Y48" s="44"/>
      <c r="Z48" s="359">
        <v>100</v>
      </c>
    </row>
    <row r="49" spans="1:27" ht="11.1" customHeight="1">
      <c r="A49" s="589"/>
      <c r="B49" s="592"/>
      <c r="C49" s="42"/>
      <c r="D49" s="43"/>
      <c r="E49" s="43"/>
      <c r="F49" s="44"/>
      <c r="G49" s="60"/>
      <c r="H49" s="43">
        <v>52.3</v>
      </c>
      <c r="I49" s="43">
        <v>20</v>
      </c>
      <c r="J49" s="43"/>
      <c r="K49" s="61"/>
      <c r="L49" s="60"/>
      <c r="M49" s="43">
        <v>20</v>
      </c>
      <c r="N49" s="43"/>
      <c r="O49" s="43"/>
      <c r="P49" s="43"/>
      <c r="Q49" s="61"/>
      <c r="R49" s="135">
        <v>5</v>
      </c>
      <c r="S49" s="344">
        <v>0.88</v>
      </c>
      <c r="T49" s="345">
        <v>1.3</v>
      </c>
      <c r="U49" s="346">
        <v>0.3</v>
      </c>
      <c r="V49" s="60"/>
      <c r="W49" s="43"/>
      <c r="X49" s="42"/>
      <c r="Y49" s="44"/>
      <c r="Z49" s="158">
        <v>100</v>
      </c>
    </row>
    <row r="50" spans="1:27" ht="11.1" customHeight="1">
      <c r="A50" s="589"/>
      <c r="B50" s="592"/>
      <c r="C50" s="42"/>
      <c r="D50" s="43"/>
      <c r="E50" s="43"/>
      <c r="F50" s="44"/>
      <c r="G50" s="60">
        <v>26.8</v>
      </c>
      <c r="H50" s="43">
        <v>25</v>
      </c>
      <c r="I50" s="43">
        <v>19</v>
      </c>
      <c r="J50" s="43"/>
      <c r="K50" s="61"/>
      <c r="L50" s="60">
        <v>20</v>
      </c>
      <c r="M50" s="43"/>
      <c r="N50" s="43"/>
      <c r="O50" s="43">
        <v>2</v>
      </c>
      <c r="P50" s="43"/>
      <c r="Q50" s="61"/>
      <c r="R50" s="135">
        <v>5</v>
      </c>
      <c r="S50" s="344">
        <v>0.6</v>
      </c>
      <c r="T50" s="345">
        <v>1.3</v>
      </c>
      <c r="U50" s="346">
        <v>0.3</v>
      </c>
      <c r="V50" s="60"/>
      <c r="W50" s="43"/>
      <c r="X50" s="42"/>
      <c r="Y50" s="44"/>
      <c r="Z50" s="158">
        <v>100</v>
      </c>
    </row>
    <row r="51" spans="1:27" ht="11.1" customHeight="1">
      <c r="A51" s="589"/>
      <c r="B51" s="592"/>
      <c r="C51" s="42"/>
      <c r="D51" s="43"/>
      <c r="E51" s="43"/>
      <c r="F51" s="44"/>
      <c r="G51" s="60">
        <v>14.7</v>
      </c>
      <c r="H51" s="43">
        <v>19</v>
      </c>
      <c r="I51" s="43">
        <v>15</v>
      </c>
      <c r="J51" s="43"/>
      <c r="K51" s="61"/>
      <c r="L51" s="60"/>
      <c r="M51" s="43">
        <v>20</v>
      </c>
      <c r="N51" s="43">
        <v>20</v>
      </c>
      <c r="O51" s="43"/>
      <c r="P51" s="43"/>
      <c r="Q51" s="61"/>
      <c r="R51" s="135">
        <v>7</v>
      </c>
      <c r="S51" s="344"/>
      <c r="T51" s="345"/>
      <c r="U51" s="346">
        <v>0.3</v>
      </c>
      <c r="V51" s="60"/>
      <c r="W51" s="43"/>
      <c r="X51" s="42"/>
      <c r="Y51" s="44"/>
      <c r="Z51" s="158">
        <v>100</v>
      </c>
    </row>
    <row r="52" spans="1:27" ht="11.1" customHeight="1" thickBot="1">
      <c r="A52" s="589"/>
      <c r="B52" s="593"/>
      <c r="C52" s="362">
        <v>60</v>
      </c>
      <c r="D52" s="363"/>
      <c r="E52" s="363"/>
      <c r="F52" s="364"/>
      <c r="G52" s="365"/>
      <c r="H52" s="363"/>
      <c r="I52" s="363">
        <v>20</v>
      </c>
      <c r="J52" s="363">
        <v>12.9</v>
      </c>
      <c r="K52" s="366"/>
      <c r="L52" s="365"/>
      <c r="M52" s="363"/>
      <c r="N52" s="363"/>
      <c r="O52" s="363"/>
      <c r="P52" s="363"/>
      <c r="Q52" s="366"/>
      <c r="R52" s="137">
        <v>5</v>
      </c>
      <c r="S52" s="351">
        <v>1.8</v>
      </c>
      <c r="T52" s="352"/>
      <c r="U52" s="353">
        <v>0.3</v>
      </c>
      <c r="V52" s="365"/>
      <c r="W52" s="363"/>
      <c r="X52" s="362"/>
      <c r="Y52" s="364"/>
      <c r="Z52" s="160">
        <v>100</v>
      </c>
    </row>
    <row r="53" spans="1:27" ht="11.1" customHeight="1">
      <c r="A53" s="589"/>
      <c r="B53" s="592" t="s">
        <v>30</v>
      </c>
      <c r="C53" s="37"/>
      <c r="D53" s="38"/>
      <c r="E53" s="38"/>
      <c r="F53" s="52"/>
      <c r="G53" s="51" t="s">
        <v>33</v>
      </c>
      <c r="H53" s="37"/>
      <c r="I53" s="38"/>
      <c r="J53" s="38">
        <v>64.3</v>
      </c>
      <c r="K53" s="52"/>
      <c r="L53" s="37">
        <v>24</v>
      </c>
      <c r="M53" s="38"/>
      <c r="N53" s="38"/>
      <c r="O53" s="38"/>
      <c r="P53" s="38"/>
      <c r="Q53" s="360">
        <v>8.6999999999999993</v>
      </c>
      <c r="R53" s="361">
        <v>2</v>
      </c>
      <c r="S53" s="341">
        <v>0.5</v>
      </c>
      <c r="T53" s="342" t="s">
        <v>33</v>
      </c>
      <c r="U53" s="347">
        <v>0.5</v>
      </c>
      <c r="V53" s="37"/>
      <c r="W53" s="38"/>
      <c r="X53" s="37"/>
      <c r="Y53" s="360"/>
      <c r="Z53" s="359">
        <f>SUM(C53:Y53)</f>
        <v>100</v>
      </c>
    </row>
    <row r="54" spans="1:27" ht="11.1" customHeight="1">
      <c r="A54" s="589"/>
      <c r="B54" s="592"/>
      <c r="C54" s="39"/>
      <c r="D54" s="40"/>
      <c r="E54" s="40"/>
      <c r="F54" s="54">
        <v>27</v>
      </c>
      <c r="G54" s="53" t="s">
        <v>33</v>
      </c>
      <c r="H54" s="39"/>
      <c r="I54" s="40"/>
      <c r="J54" s="40">
        <v>36.700000000000003</v>
      </c>
      <c r="K54" s="54"/>
      <c r="L54" s="39">
        <v>21</v>
      </c>
      <c r="M54" s="40"/>
      <c r="N54" s="40"/>
      <c r="O54" s="40"/>
      <c r="P54" s="40"/>
      <c r="Q54" s="41">
        <v>8.6999999999999993</v>
      </c>
      <c r="R54" s="161">
        <v>4</v>
      </c>
      <c r="S54" s="344">
        <v>1</v>
      </c>
      <c r="T54" s="345">
        <v>1.1000000000000001</v>
      </c>
      <c r="U54" s="346">
        <v>0.5</v>
      </c>
      <c r="V54" s="39"/>
      <c r="W54" s="40"/>
      <c r="X54" s="39"/>
      <c r="Y54" s="41" t="s">
        <v>33</v>
      </c>
      <c r="Z54" s="158">
        <f t="shared" ref="Z54:Z55" si="0">SUM(C54:Y54)</f>
        <v>100</v>
      </c>
    </row>
    <row r="55" spans="1:27" ht="11.1" customHeight="1">
      <c r="A55" s="589"/>
      <c r="B55" s="592"/>
      <c r="C55" s="56"/>
      <c r="D55" s="57"/>
      <c r="E55" s="57">
        <v>9</v>
      </c>
      <c r="F55" s="58">
        <v>27</v>
      </c>
      <c r="G55" s="55">
        <v>14.1</v>
      </c>
      <c r="H55" s="56">
        <v>10</v>
      </c>
      <c r="J55" s="57">
        <v>17.399999999999999</v>
      </c>
      <c r="K55" s="58"/>
      <c r="L55" s="56"/>
      <c r="M55" s="57"/>
      <c r="N55" s="57">
        <v>16</v>
      </c>
      <c r="O55" s="57"/>
      <c r="P55" s="57"/>
      <c r="Q55" s="65"/>
      <c r="R55" s="162">
        <v>5</v>
      </c>
      <c r="S55" s="348">
        <v>1.6</v>
      </c>
      <c r="T55" s="349"/>
      <c r="U55" s="350">
        <v>0.3</v>
      </c>
      <c r="V55" s="56"/>
      <c r="W55" s="57"/>
      <c r="X55" s="56"/>
      <c r="Y55" s="65"/>
      <c r="Z55" s="158">
        <f t="shared" si="0"/>
        <v>100.39999999999999</v>
      </c>
      <c r="AA55" s="70" t="s">
        <v>33</v>
      </c>
    </row>
    <row r="56" spans="1:27" ht="11.1" customHeight="1">
      <c r="A56" s="589"/>
      <c r="B56" s="592"/>
      <c r="C56" s="39"/>
      <c r="D56" s="40"/>
      <c r="E56" s="40"/>
      <c r="F56" s="54"/>
      <c r="G56" s="53">
        <v>27</v>
      </c>
      <c r="H56" s="40"/>
      <c r="I56" s="40"/>
      <c r="J56" s="40" t="s">
        <v>33</v>
      </c>
      <c r="K56" s="54"/>
      <c r="L56" s="39">
        <v>11</v>
      </c>
      <c r="M56" s="40"/>
      <c r="N56" s="40"/>
      <c r="O56" s="40"/>
      <c r="P56" s="40"/>
      <c r="Q56" s="41" t="s">
        <v>33</v>
      </c>
      <c r="R56" s="163">
        <v>2</v>
      </c>
      <c r="S56" s="355">
        <v>0.3</v>
      </c>
      <c r="T56" s="345" t="s">
        <v>33</v>
      </c>
      <c r="U56" s="346">
        <v>0.5</v>
      </c>
      <c r="V56" s="39"/>
      <c r="W56" s="40"/>
      <c r="X56" s="40"/>
      <c r="Y56" s="41">
        <v>59.2</v>
      </c>
      <c r="Z56" s="158">
        <f>SUM(G56:Y56)</f>
        <v>100</v>
      </c>
    </row>
    <row r="57" spans="1:27" ht="11.1" customHeight="1" thickBot="1">
      <c r="A57" s="589"/>
      <c r="B57" s="593"/>
      <c r="C57" s="67"/>
      <c r="D57" s="63"/>
      <c r="E57" s="63"/>
      <c r="F57" s="64"/>
      <c r="G57" s="62">
        <v>39.6</v>
      </c>
      <c r="H57" s="63">
        <v>30</v>
      </c>
      <c r="I57" s="63"/>
      <c r="J57" s="63"/>
      <c r="K57" s="64"/>
      <c r="L57" s="67"/>
      <c r="M57" s="63">
        <v>22</v>
      </c>
      <c r="N57" s="63"/>
      <c r="O57" s="63"/>
      <c r="P57" s="63"/>
      <c r="Q57" s="68"/>
      <c r="R57" s="164">
        <v>7</v>
      </c>
      <c r="S57" s="356">
        <v>1.1000000000000001</v>
      </c>
      <c r="T57" s="352"/>
      <c r="U57" s="353">
        <v>0.3</v>
      </c>
      <c r="V57" s="67"/>
      <c r="W57" s="63"/>
      <c r="X57" s="63"/>
      <c r="Y57" s="68"/>
      <c r="Z57" s="160">
        <v>100</v>
      </c>
    </row>
    <row r="58" spans="1:27" ht="11.1" customHeight="1">
      <c r="A58" s="589"/>
      <c r="B58" s="592" t="s">
        <v>31</v>
      </c>
      <c r="C58" s="37"/>
      <c r="D58" s="38"/>
      <c r="E58" s="38"/>
      <c r="F58" s="52"/>
      <c r="G58" s="51">
        <v>17</v>
      </c>
      <c r="H58" s="37"/>
      <c r="I58" s="38"/>
      <c r="J58" s="38">
        <v>20</v>
      </c>
      <c r="K58" s="52"/>
      <c r="L58" s="51">
        <v>58</v>
      </c>
      <c r="M58" s="38"/>
      <c r="N58" s="38"/>
      <c r="O58" s="38"/>
      <c r="P58" s="38"/>
      <c r="Q58" s="52" t="s">
        <v>33</v>
      </c>
      <c r="R58" s="134">
        <v>4</v>
      </c>
      <c r="S58" s="341">
        <v>0.5</v>
      </c>
      <c r="T58" s="342" t="s">
        <v>33</v>
      </c>
      <c r="U58" s="347">
        <v>0.5</v>
      </c>
      <c r="V58" s="51"/>
      <c r="W58" s="38"/>
      <c r="X58" s="37"/>
      <c r="Y58" s="360" t="s">
        <v>33</v>
      </c>
      <c r="Z58" s="359">
        <f>SUM(G58:Y58)</f>
        <v>100</v>
      </c>
    </row>
    <row r="59" spans="1:27" ht="11.1" customHeight="1">
      <c r="A59" s="589"/>
      <c r="B59" s="592"/>
      <c r="C59" s="39"/>
      <c r="D59" s="40"/>
      <c r="E59" s="40">
        <v>30</v>
      </c>
      <c r="F59" s="54"/>
      <c r="G59" s="53">
        <v>10</v>
      </c>
      <c r="H59" s="39"/>
      <c r="I59" s="40"/>
      <c r="J59" s="40">
        <v>11</v>
      </c>
      <c r="K59" s="54">
        <v>16.3</v>
      </c>
      <c r="L59" s="53">
        <v>26</v>
      </c>
      <c r="M59" s="40"/>
      <c r="N59" s="40"/>
      <c r="O59" s="40"/>
      <c r="P59" s="40"/>
      <c r="Q59" s="54" t="s">
        <v>33</v>
      </c>
      <c r="R59" s="135">
        <v>6</v>
      </c>
      <c r="S59" s="344">
        <v>0.18</v>
      </c>
      <c r="T59" s="345"/>
      <c r="U59" s="346">
        <v>0.5</v>
      </c>
      <c r="V59" s="53"/>
      <c r="W59" s="40"/>
      <c r="X59" s="39"/>
      <c r="Y59" s="41"/>
      <c r="Z59" s="158">
        <f t="shared" ref="Z59:Z64" si="1">SUM(C59:Y59)</f>
        <v>99.98</v>
      </c>
    </row>
    <row r="60" spans="1:27" ht="11.1" customHeight="1">
      <c r="A60" s="589"/>
      <c r="B60" s="592"/>
      <c r="C60" s="39"/>
      <c r="D60" s="40"/>
      <c r="E60" s="40">
        <v>14.7</v>
      </c>
      <c r="F60" s="54"/>
      <c r="G60" s="53">
        <v>27</v>
      </c>
      <c r="H60" s="39"/>
      <c r="I60" s="40"/>
      <c r="J60" s="40">
        <v>24</v>
      </c>
      <c r="K60" s="54">
        <v>10</v>
      </c>
      <c r="L60" s="53">
        <v>17.5</v>
      </c>
      <c r="M60" s="40"/>
      <c r="N60" s="40"/>
      <c r="O60" s="40"/>
      <c r="P60" s="40"/>
      <c r="Q60" s="54"/>
      <c r="R60" s="135">
        <v>6</v>
      </c>
      <c r="S60" s="344">
        <v>0.3</v>
      </c>
      <c r="T60" s="345"/>
      <c r="U60" s="346">
        <v>0.5</v>
      </c>
      <c r="V60" s="53"/>
      <c r="W60" s="40"/>
      <c r="X60" s="39"/>
      <c r="Y60" s="41"/>
      <c r="Z60" s="158">
        <f t="shared" si="1"/>
        <v>100</v>
      </c>
    </row>
    <row r="61" spans="1:27" ht="11.1" customHeight="1">
      <c r="A61" s="589"/>
      <c r="B61" s="592"/>
      <c r="C61" s="39"/>
      <c r="D61" s="40"/>
      <c r="E61" s="40"/>
      <c r="F61" s="54">
        <v>16.8</v>
      </c>
      <c r="G61" s="53" t="s">
        <v>33</v>
      </c>
      <c r="H61" s="39"/>
      <c r="I61" s="40"/>
      <c r="J61" s="40">
        <v>41.7</v>
      </c>
      <c r="K61" s="54" t="s">
        <v>33</v>
      </c>
      <c r="L61" s="53">
        <v>24</v>
      </c>
      <c r="M61" s="40"/>
      <c r="N61" s="40"/>
      <c r="O61" s="40"/>
      <c r="P61" s="40"/>
      <c r="Q61" s="54">
        <v>10</v>
      </c>
      <c r="R61" s="135">
        <v>6</v>
      </c>
      <c r="S61" s="344">
        <v>0.6</v>
      </c>
      <c r="T61" s="345">
        <v>0.5</v>
      </c>
      <c r="U61" s="346">
        <v>0.4</v>
      </c>
      <c r="V61" s="53"/>
      <c r="W61" s="40"/>
      <c r="X61" s="39"/>
      <c r="Y61" s="41" t="s">
        <v>33</v>
      </c>
      <c r="Z61" s="158">
        <f t="shared" si="1"/>
        <v>100</v>
      </c>
    </row>
    <row r="62" spans="1:27" ht="11.1" customHeight="1">
      <c r="A62" s="589"/>
      <c r="B62" s="592"/>
      <c r="C62" s="56"/>
      <c r="D62" s="57"/>
      <c r="E62" s="57">
        <v>30</v>
      </c>
      <c r="F62" s="58"/>
      <c r="G62" s="55">
        <v>25</v>
      </c>
      <c r="H62" s="56"/>
      <c r="I62" s="57"/>
      <c r="J62" s="57">
        <v>19.600000000000001</v>
      </c>
      <c r="K62" s="58">
        <v>12.2</v>
      </c>
      <c r="L62" s="55">
        <v>8</v>
      </c>
      <c r="M62" s="57"/>
      <c r="N62" s="57"/>
      <c r="O62" s="57"/>
      <c r="P62" s="57"/>
      <c r="Q62" s="58"/>
      <c r="R62" s="136">
        <v>5</v>
      </c>
      <c r="S62" s="348">
        <v>0.1</v>
      </c>
      <c r="T62" s="349"/>
      <c r="U62" s="350">
        <v>0.5</v>
      </c>
      <c r="V62" s="55"/>
      <c r="W62" s="57"/>
      <c r="X62" s="56"/>
      <c r="Y62" s="65"/>
      <c r="Z62" s="158">
        <f t="shared" si="1"/>
        <v>100.39999999999999</v>
      </c>
    </row>
    <row r="63" spans="1:27" ht="11.1" customHeight="1">
      <c r="A63" s="589"/>
      <c r="B63" s="592"/>
      <c r="C63" s="56"/>
      <c r="D63" s="57"/>
      <c r="E63" s="57">
        <v>30</v>
      </c>
      <c r="F63" s="58"/>
      <c r="G63" s="55">
        <v>24</v>
      </c>
      <c r="H63" s="56"/>
      <c r="I63" s="57"/>
      <c r="J63" s="57">
        <v>14.5</v>
      </c>
      <c r="K63" s="58">
        <v>5</v>
      </c>
      <c r="L63" s="55">
        <v>11</v>
      </c>
      <c r="M63" s="57"/>
      <c r="N63" s="57"/>
      <c r="O63" s="57">
        <v>8.6</v>
      </c>
      <c r="P63" s="57"/>
      <c r="Q63" s="58"/>
      <c r="R63" s="136">
        <v>5</v>
      </c>
      <c r="S63" s="348">
        <v>1.1000000000000001</v>
      </c>
      <c r="T63" s="349"/>
      <c r="U63" s="350">
        <v>0.6</v>
      </c>
      <c r="V63" s="55"/>
      <c r="W63" s="57"/>
      <c r="X63" s="56"/>
      <c r="Y63" s="65"/>
      <c r="Z63" s="158">
        <f t="shared" si="1"/>
        <v>99.799999999999983</v>
      </c>
    </row>
    <row r="64" spans="1:27" ht="11.1" customHeight="1">
      <c r="A64" s="589"/>
      <c r="B64" s="592"/>
      <c r="C64" s="56"/>
      <c r="D64" s="57"/>
      <c r="E64" s="57">
        <v>30</v>
      </c>
      <c r="F64" s="58"/>
      <c r="G64" s="55">
        <v>25</v>
      </c>
      <c r="H64" s="56"/>
      <c r="I64" s="57"/>
      <c r="J64" s="57">
        <v>20</v>
      </c>
      <c r="K64" s="58">
        <v>5</v>
      </c>
      <c r="L64" s="55">
        <v>10</v>
      </c>
      <c r="M64" s="57"/>
      <c r="N64" s="57"/>
      <c r="O64" s="57">
        <v>7</v>
      </c>
      <c r="P64" s="57"/>
      <c r="Q64" s="58"/>
      <c r="R64" s="136"/>
      <c r="S64" s="348">
        <v>2</v>
      </c>
      <c r="T64" s="349">
        <v>1</v>
      </c>
      <c r="U64" s="350"/>
      <c r="V64" s="55"/>
      <c r="W64" s="57"/>
      <c r="X64" s="56"/>
      <c r="Y64" s="65"/>
      <c r="Z64" s="158">
        <f t="shared" si="1"/>
        <v>100</v>
      </c>
    </row>
    <row r="65" spans="1:26" ht="11.1" customHeight="1">
      <c r="A65" s="589"/>
      <c r="B65" s="592"/>
      <c r="C65" s="56"/>
      <c r="D65" s="57"/>
      <c r="E65" s="57"/>
      <c r="F65" s="58"/>
      <c r="G65" s="55">
        <v>8</v>
      </c>
      <c r="H65" s="56"/>
      <c r="I65" s="57"/>
      <c r="J65" s="57">
        <v>10</v>
      </c>
      <c r="K65" s="58" t="s">
        <v>33</v>
      </c>
      <c r="L65" s="55">
        <v>32.200000000000003</v>
      </c>
      <c r="M65" s="57"/>
      <c r="N65" s="57"/>
      <c r="O65" s="57"/>
      <c r="P65" s="57"/>
      <c r="Q65" s="58" t="s">
        <v>33</v>
      </c>
      <c r="R65" s="136">
        <v>4</v>
      </c>
      <c r="S65" s="348">
        <v>0.3</v>
      </c>
      <c r="T65" s="349" t="s">
        <v>33</v>
      </c>
      <c r="U65" s="350">
        <v>0.5</v>
      </c>
      <c r="V65" s="55"/>
      <c r="W65" s="57"/>
      <c r="X65" s="56"/>
      <c r="Y65" s="65">
        <v>45</v>
      </c>
      <c r="Z65" s="158">
        <f>SUM(G65:Y65)</f>
        <v>100</v>
      </c>
    </row>
    <row r="66" spans="1:26" ht="11.1" customHeight="1">
      <c r="A66" s="589"/>
      <c r="B66" s="592"/>
      <c r="C66" s="56"/>
      <c r="D66" s="57"/>
      <c r="E66" s="57"/>
      <c r="F66" s="58">
        <v>16.8</v>
      </c>
      <c r="G66" s="55"/>
      <c r="H66" s="56"/>
      <c r="I66" s="57"/>
      <c r="J66" s="57">
        <v>41.7</v>
      </c>
      <c r="K66" s="58"/>
      <c r="L66" s="55">
        <v>24</v>
      </c>
      <c r="M66" s="57"/>
      <c r="N66" s="57"/>
      <c r="O66" s="57"/>
      <c r="P66" s="57">
        <v>10</v>
      </c>
      <c r="Q66" s="58"/>
      <c r="R66" s="136">
        <v>6</v>
      </c>
      <c r="S66" s="348">
        <v>0.5</v>
      </c>
      <c r="T66" s="349">
        <v>0.57999999999999996</v>
      </c>
      <c r="U66" s="350">
        <v>0.4</v>
      </c>
      <c r="V66" s="55"/>
      <c r="W66" s="57"/>
      <c r="X66" s="56"/>
      <c r="Y66" s="65"/>
      <c r="Z66" s="158">
        <f t="shared" ref="Z66:Z74" si="2">SUM(C66:Y66)</f>
        <v>99.98</v>
      </c>
    </row>
    <row r="67" spans="1:26" ht="11.1" customHeight="1">
      <c r="A67" s="589"/>
      <c r="B67" s="592"/>
      <c r="C67" s="56"/>
      <c r="D67" s="57">
        <v>4.4000000000000004</v>
      </c>
      <c r="E67" s="57"/>
      <c r="F67" s="58">
        <v>26</v>
      </c>
      <c r="G67" s="55"/>
      <c r="H67" s="56">
        <v>6.5</v>
      </c>
      <c r="I67" s="57"/>
      <c r="J67" s="57"/>
      <c r="K67" s="58"/>
      <c r="L67" s="55"/>
      <c r="M67" s="57">
        <v>14.3</v>
      </c>
      <c r="N67" s="57"/>
      <c r="O67" s="57"/>
      <c r="P67" s="57"/>
      <c r="Q67" s="58"/>
      <c r="R67" s="136">
        <v>6</v>
      </c>
      <c r="S67" s="348"/>
      <c r="T67" s="349">
        <v>0.5</v>
      </c>
      <c r="U67" s="350">
        <v>0.3</v>
      </c>
      <c r="V67" s="55"/>
      <c r="W67" s="57"/>
      <c r="X67" s="56">
        <v>42</v>
      </c>
      <c r="Y67" s="65"/>
      <c r="Z67" s="158">
        <f t="shared" si="2"/>
        <v>100</v>
      </c>
    </row>
    <row r="68" spans="1:26" ht="11.1" customHeight="1">
      <c r="A68" s="589"/>
      <c r="B68" s="592"/>
      <c r="C68" s="56"/>
      <c r="D68" s="57"/>
      <c r="E68" s="57"/>
      <c r="F68" s="58">
        <v>30</v>
      </c>
      <c r="G68" s="55">
        <v>9</v>
      </c>
      <c r="H68" s="56">
        <v>13</v>
      </c>
      <c r="I68" s="57">
        <v>5</v>
      </c>
      <c r="J68" s="57">
        <v>10</v>
      </c>
      <c r="K68" s="58"/>
      <c r="L68" s="55"/>
      <c r="M68" s="57">
        <v>25.7</v>
      </c>
      <c r="N68" s="57"/>
      <c r="O68" s="57"/>
      <c r="P68" s="57"/>
      <c r="Q68" s="58"/>
      <c r="R68" s="136">
        <v>6</v>
      </c>
      <c r="S68" s="348">
        <v>1</v>
      </c>
      <c r="T68" s="349"/>
      <c r="U68" s="350">
        <v>0.3</v>
      </c>
      <c r="V68" s="55"/>
      <c r="W68" s="57"/>
      <c r="X68" s="56"/>
      <c r="Y68" s="65"/>
      <c r="Z68" s="158">
        <f t="shared" si="2"/>
        <v>100</v>
      </c>
    </row>
    <row r="69" spans="1:26" ht="11.1" customHeight="1">
      <c r="A69" s="589"/>
      <c r="B69" s="592"/>
      <c r="C69" s="56"/>
      <c r="D69" s="57">
        <v>7</v>
      </c>
      <c r="E69" s="57"/>
      <c r="F69" s="58"/>
      <c r="G69" s="55">
        <v>10.5</v>
      </c>
      <c r="H69" s="56"/>
      <c r="I69" s="57"/>
      <c r="J69" s="57">
        <v>28</v>
      </c>
      <c r="K69" s="58">
        <v>20</v>
      </c>
      <c r="L69" s="55"/>
      <c r="M69" s="57">
        <v>25</v>
      </c>
      <c r="N69" s="57"/>
      <c r="O69" s="57"/>
      <c r="P69" s="57"/>
      <c r="Q69" s="58"/>
      <c r="R69" s="136">
        <v>8</v>
      </c>
      <c r="S69" s="348">
        <v>1</v>
      </c>
      <c r="T69" s="349"/>
      <c r="U69" s="350">
        <v>0.5</v>
      </c>
      <c r="V69" s="55"/>
      <c r="W69" s="57"/>
      <c r="X69" s="56"/>
      <c r="Y69" s="65"/>
      <c r="Z69" s="158">
        <f t="shared" si="2"/>
        <v>100</v>
      </c>
    </row>
    <row r="70" spans="1:26" ht="11.1" customHeight="1">
      <c r="A70" s="589"/>
      <c r="B70" s="592"/>
      <c r="C70" s="56"/>
      <c r="D70" s="57"/>
      <c r="E70" s="57"/>
      <c r="F70" s="58">
        <v>23</v>
      </c>
      <c r="G70" s="55"/>
      <c r="H70" s="56"/>
      <c r="I70" s="57"/>
      <c r="J70" s="57">
        <v>41.7</v>
      </c>
      <c r="K70" s="58"/>
      <c r="L70" s="55">
        <v>24</v>
      </c>
      <c r="M70" s="57"/>
      <c r="N70" s="57"/>
      <c r="O70" s="57"/>
      <c r="P70" s="57">
        <v>10</v>
      </c>
      <c r="Q70" s="58"/>
      <c r="R70" s="136">
        <v>0.5</v>
      </c>
      <c r="S70" s="348"/>
      <c r="T70" s="349">
        <v>0.57999999999999996</v>
      </c>
      <c r="U70" s="350">
        <v>0.4</v>
      </c>
      <c r="V70" s="55"/>
      <c r="W70" s="57"/>
      <c r="X70" s="56"/>
      <c r="Y70" s="65"/>
      <c r="Z70" s="158">
        <f t="shared" si="2"/>
        <v>100.18</v>
      </c>
    </row>
    <row r="71" spans="1:26" ht="11.1" customHeight="1">
      <c r="A71" s="589"/>
      <c r="B71" s="592"/>
      <c r="C71" s="56"/>
      <c r="D71" s="57">
        <v>14.7</v>
      </c>
      <c r="E71" s="57"/>
      <c r="F71" s="58"/>
      <c r="G71" s="55">
        <v>27</v>
      </c>
      <c r="H71" s="56"/>
      <c r="I71" s="57"/>
      <c r="J71" s="57">
        <v>24</v>
      </c>
      <c r="K71" s="58">
        <v>10</v>
      </c>
      <c r="L71" s="55">
        <v>17.5</v>
      </c>
      <c r="M71" s="57"/>
      <c r="N71" s="57"/>
      <c r="O71" s="57"/>
      <c r="P71" s="57"/>
      <c r="Q71" s="58"/>
      <c r="R71" s="136">
        <v>6</v>
      </c>
      <c r="S71" s="348">
        <v>0.28000000000000003</v>
      </c>
      <c r="T71" s="349"/>
      <c r="U71" s="350">
        <v>0.5</v>
      </c>
      <c r="V71" s="55"/>
      <c r="W71" s="57"/>
      <c r="X71" s="56"/>
      <c r="Y71" s="65"/>
      <c r="Z71" s="158">
        <f t="shared" si="2"/>
        <v>99.98</v>
      </c>
    </row>
    <row r="72" spans="1:26" ht="11.1" customHeight="1">
      <c r="A72" s="589"/>
      <c r="B72" s="592"/>
      <c r="C72" s="56"/>
      <c r="D72" s="57">
        <v>30</v>
      </c>
      <c r="E72" s="57"/>
      <c r="F72" s="58"/>
      <c r="G72" s="55">
        <v>10</v>
      </c>
      <c r="H72" s="56"/>
      <c r="I72" s="57"/>
      <c r="J72" s="57">
        <v>11</v>
      </c>
      <c r="K72" s="58">
        <v>16.3</v>
      </c>
      <c r="L72" s="55">
        <v>26</v>
      </c>
      <c r="M72" s="57"/>
      <c r="N72" s="57"/>
      <c r="O72" s="57"/>
      <c r="P72" s="57"/>
      <c r="Q72" s="58"/>
      <c r="R72" s="136">
        <v>6</v>
      </c>
      <c r="S72" s="348">
        <v>0.18</v>
      </c>
      <c r="T72" s="349"/>
      <c r="U72" s="350">
        <v>0.5</v>
      </c>
      <c r="V72" s="55"/>
      <c r="W72" s="57"/>
      <c r="X72" s="56"/>
      <c r="Y72" s="65"/>
      <c r="Z72" s="158">
        <f t="shared" si="2"/>
        <v>99.98</v>
      </c>
    </row>
    <row r="73" spans="1:26" ht="11.1" customHeight="1">
      <c r="A73" s="589"/>
      <c r="B73" s="592"/>
      <c r="C73" s="56"/>
      <c r="D73" s="57"/>
      <c r="E73" s="57"/>
      <c r="F73" s="58">
        <v>16.8</v>
      </c>
      <c r="G73" s="55"/>
      <c r="H73" s="56"/>
      <c r="I73" s="57"/>
      <c r="J73" s="57">
        <v>41.7</v>
      </c>
      <c r="K73" s="58"/>
      <c r="L73" s="55">
        <v>24</v>
      </c>
      <c r="M73" s="57"/>
      <c r="N73" s="57"/>
      <c r="O73" s="57"/>
      <c r="P73" s="57">
        <v>10</v>
      </c>
      <c r="Q73" s="58"/>
      <c r="R73" s="136">
        <v>6</v>
      </c>
      <c r="S73" s="348">
        <v>0.5</v>
      </c>
      <c r="T73" s="349">
        <v>0.57999999999999996</v>
      </c>
      <c r="U73" s="350"/>
      <c r="V73" s="55"/>
      <c r="W73" s="57"/>
      <c r="X73" s="56"/>
      <c r="Y73" s="65"/>
      <c r="Z73" s="158">
        <f t="shared" si="2"/>
        <v>99.58</v>
      </c>
    </row>
    <row r="74" spans="1:26" ht="11.1" customHeight="1">
      <c r="A74" s="589"/>
      <c r="B74" s="592"/>
      <c r="C74" s="56"/>
      <c r="D74" s="57"/>
      <c r="E74" s="57"/>
      <c r="F74" s="58">
        <v>42</v>
      </c>
      <c r="G74" s="55">
        <v>6</v>
      </c>
      <c r="H74" s="56"/>
      <c r="I74" s="57">
        <v>8</v>
      </c>
      <c r="J74" s="57">
        <v>5.4</v>
      </c>
      <c r="K74" s="58"/>
      <c r="L74" s="55"/>
      <c r="M74" s="57">
        <v>30</v>
      </c>
      <c r="N74" s="57"/>
      <c r="O74" s="57"/>
      <c r="P74" s="57"/>
      <c r="Q74" s="58"/>
      <c r="R74" s="136">
        <v>7</v>
      </c>
      <c r="S74" s="348">
        <v>0.8</v>
      </c>
      <c r="T74" s="349"/>
      <c r="U74" s="350">
        <v>0.3</v>
      </c>
      <c r="V74" s="55"/>
      <c r="W74" s="57"/>
      <c r="X74" s="56"/>
      <c r="Y74" s="65"/>
      <c r="Z74" s="158">
        <f t="shared" si="2"/>
        <v>99.5</v>
      </c>
    </row>
    <row r="75" spans="1:26" ht="11.1" customHeight="1">
      <c r="A75" s="589"/>
      <c r="B75" s="592"/>
      <c r="C75" s="56"/>
      <c r="D75" s="57"/>
      <c r="E75" s="57">
        <v>50</v>
      </c>
      <c r="F75" s="58"/>
      <c r="G75" s="55">
        <v>17.600000000000001</v>
      </c>
      <c r="H75" s="56"/>
      <c r="I75" s="57"/>
      <c r="J75" s="57"/>
      <c r="K75" s="58"/>
      <c r="L75" s="55"/>
      <c r="M75" s="57">
        <v>25</v>
      </c>
      <c r="N75" s="57"/>
      <c r="O75" s="57"/>
      <c r="P75" s="57"/>
      <c r="Q75" s="58"/>
      <c r="R75" s="136">
        <v>6</v>
      </c>
      <c r="S75" s="348">
        <v>1</v>
      </c>
      <c r="T75" s="349">
        <v>0.1</v>
      </c>
      <c r="U75" s="350">
        <v>0.3</v>
      </c>
      <c r="V75" s="55"/>
      <c r="W75" s="57"/>
      <c r="X75" s="56"/>
      <c r="Y75" s="65"/>
      <c r="Z75" s="159">
        <v>100</v>
      </c>
    </row>
    <row r="76" spans="1:26" ht="11.1" customHeight="1">
      <c r="A76" s="589"/>
      <c r="B76" s="592"/>
      <c r="C76" s="56"/>
      <c r="D76" s="57">
        <v>50</v>
      </c>
      <c r="E76" s="57"/>
      <c r="F76" s="58"/>
      <c r="G76" s="55">
        <v>6.6</v>
      </c>
      <c r="H76" s="56"/>
      <c r="I76" s="57">
        <v>10</v>
      </c>
      <c r="J76" s="57"/>
      <c r="K76" s="58"/>
      <c r="L76" s="55"/>
      <c r="M76" s="57">
        <v>26</v>
      </c>
      <c r="N76" s="57"/>
      <c r="O76" s="57"/>
      <c r="P76" s="57"/>
      <c r="Q76" s="58"/>
      <c r="R76" s="136">
        <v>6</v>
      </c>
      <c r="S76" s="348">
        <v>1</v>
      </c>
      <c r="T76" s="349">
        <v>0.1</v>
      </c>
      <c r="U76" s="350">
        <v>0.3</v>
      </c>
      <c r="V76" s="55"/>
      <c r="W76" s="57"/>
      <c r="X76" s="56"/>
      <c r="Y76" s="65"/>
      <c r="Z76" s="159">
        <v>100</v>
      </c>
    </row>
    <row r="77" spans="1:26" ht="11.1" customHeight="1">
      <c r="A77" s="589"/>
      <c r="B77" s="592"/>
      <c r="C77" s="56"/>
      <c r="D77" s="57"/>
      <c r="E77" s="57"/>
      <c r="F77" s="58"/>
      <c r="G77" s="55"/>
      <c r="H77" s="56">
        <v>40.299999999999997</v>
      </c>
      <c r="I77" s="57">
        <v>20</v>
      </c>
      <c r="J77" s="57"/>
      <c r="K77" s="58"/>
      <c r="L77" s="55"/>
      <c r="M77" s="57">
        <v>30</v>
      </c>
      <c r="N77" s="57"/>
      <c r="O77" s="57"/>
      <c r="P77" s="57"/>
      <c r="Q77" s="58"/>
      <c r="R77" s="136">
        <v>7</v>
      </c>
      <c r="S77" s="348">
        <v>0.88</v>
      </c>
      <c r="T77" s="349">
        <v>1.3</v>
      </c>
      <c r="U77" s="350">
        <v>0.3</v>
      </c>
      <c r="V77" s="55"/>
      <c r="W77" s="57"/>
      <c r="X77" s="56"/>
      <c r="Y77" s="65"/>
      <c r="Z77" s="159">
        <v>100</v>
      </c>
    </row>
    <row r="78" spans="1:26" ht="11.1" customHeight="1">
      <c r="A78" s="589"/>
      <c r="B78" s="592"/>
      <c r="C78" s="56"/>
      <c r="D78" s="57"/>
      <c r="E78" s="57"/>
      <c r="F78" s="58"/>
      <c r="G78" s="55">
        <v>12.8</v>
      </c>
      <c r="H78" s="56">
        <v>19</v>
      </c>
      <c r="I78" s="57">
        <v>15</v>
      </c>
      <c r="J78" s="57"/>
      <c r="K78" s="58"/>
      <c r="L78" s="55">
        <v>20</v>
      </c>
      <c r="M78" s="57"/>
      <c r="N78" s="57"/>
      <c r="O78" s="57">
        <v>24</v>
      </c>
      <c r="P78" s="57"/>
      <c r="Q78" s="58"/>
      <c r="R78" s="136">
        <v>7</v>
      </c>
      <c r="S78" s="348">
        <v>0.2</v>
      </c>
      <c r="T78" s="349">
        <v>1.7</v>
      </c>
      <c r="U78" s="350">
        <v>0.3</v>
      </c>
      <c r="V78" s="55"/>
      <c r="W78" s="57"/>
      <c r="X78" s="56"/>
      <c r="Y78" s="65"/>
      <c r="Z78" s="159">
        <v>100</v>
      </c>
    </row>
    <row r="79" spans="1:26" ht="11.1" customHeight="1">
      <c r="A79" s="589"/>
      <c r="B79" s="592"/>
      <c r="C79" s="56"/>
      <c r="D79" s="57"/>
      <c r="E79" s="57"/>
      <c r="F79" s="58"/>
      <c r="G79" s="55">
        <v>27.3</v>
      </c>
      <c r="H79" s="56">
        <v>25</v>
      </c>
      <c r="I79" s="57">
        <v>19</v>
      </c>
      <c r="J79" s="57"/>
      <c r="K79" s="58"/>
      <c r="L79" s="55"/>
      <c r="M79" s="57">
        <v>20</v>
      </c>
      <c r="N79" s="57"/>
      <c r="O79" s="57"/>
      <c r="P79" s="57"/>
      <c r="Q79" s="58"/>
      <c r="R79" s="136">
        <v>5</v>
      </c>
      <c r="S79" s="348">
        <v>0.5</v>
      </c>
      <c r="T79" s="349">
        <v>0.9</v>
      </c>
      <c r="U79" s="350">
        <v>0.3</v>
      </c>
      <c r="V79" s="55"/>
      <c r="W79" s="57"/>
      <c r="X79" s="56"/>
      <c r="Y79" s="65"/>
      <c r="Z79" s="159">
        <v>100</v>
      </c>
    </row>
    <row r="80" spans="1:26" ht="11.1" customHeight="1">
      <c r="A80" s="589"/>
      <c r="B80" s="592"/>
      <c r="C80" s="56">
        <v>41</v>
      </c>
      <c r="D80" s="57"/>
      <c r="E80" s="57"/>
      <c r="F80" s="58"/>
      <c r="G80" s="55"/>
      <c r="H80" s="56"/>
      <c r="I80" s="57">
        <v>30.4</v>
      </c>
      <c r="J80" s="57"/>
      <c r="K80" s="58"/>
      <c r="L80" s="55"/>
      <c r="M80" s="57">
        <v>20</v>
      </c>
      <c r="N80" s="57"/>
      <c r="O80" s="57"/>
      <c r="P80" s="57"/>
      <c r="Q80" s="58"/>
      <c r="R80" s="136">
        <v>7</v>
      </c>
      <c r="S80" s="348">
        <v>1.3</v>
      </c>
      <c r="T80" s="349"/>
      <c r="U80" s="350">
        <v>0.3</v>
      </c>
      <c r="V80" s="55"/>
      <c r="W80" s="57"/>
      <c r="X80" s="56"/>
      <c r="Y80" s="65"/>
      <c r="Z80" s="159">
        <v>100</v>
      </c>
    </row>
    <row r="81" spans="1:26" ht="11.1" customHeight="1">
      <c r="A81" s="589"/>
      <c r="B81" s="592"/>
      <c r="C81" s="56">
        <v>7</v>
      </c>
      <c r="D81" s="57"/>
      <c r="E81" s="57"/>
      <c r="F81" s="58"/>
      <c r="G81" s="55">
        <v>30</v>
      </c>
      <c r="H81" s="56"/>
      <c r="I81" s="57"/>
      <c r="J81" s="57"/>
      <c r="K81" s="58">
        <v>5.0999999999999996</v>
      </c>
      <c r="L81" s="55"/>
      <c r="M81" s="57">
        <v>35</v>
      </c>
      <c r="N81" s="57"/>
      <c r="O81" s="57"/>
      <c r="P81" s="57"/>
      <c r="Q81" s="58"/>
      <c r="R81" s="136">
        <v>7</v>
      </c>
      <c r="S81" s="348"/>
      <c r="T81" s="349">
        <v>1.6</v>
      </c>
      <c r="U81" s="350">
        <v>0.3</v>
      </c>
      <c r="V81" s="55"/>
      <c r="W81" s="57"/>
      <c r="X81" s="56"/>
      <c r="Y81" s="65"/>
      <c r="Z81" s="159">
        <v>100</v>
      </c>
    </row>
    <row r="82" spans="1:26" ht="11.1" customHeight="1" thickBot="1">
      <c r="A82" s="590"/>
      <c r="B82" s="593"/>
      <c r="C82" s="67"/>
      <c r="D82" s="63">
        <v>20</v>
      </c>
      <c r="E82" s="63"/>
      <c r="F82" s="64">
        <v>10</v>
      </c>
      <c r="G82" s="62">
        <v>11</v>
      </c>
      <c r="H82" s="67">
        <v>10</v>
      </c>
      <c r="I82" s="63"/>
      <c r="J82" s="63">
        <v>20.399999999999999</v>
      </c>
      <c r="K82" s="64"/>
      <c r="L82" s="62"/>
      <c r="M82" s="63"/>
      <c r="N82" s="63"/>
      <c r="O82" s="63"/>
      <c r="P82" s="63"/>
      <c r="Q82" s="64">
        <v>20</v>
      </c>
      <c r="R82" s="137">
        <v>7</v>
      </c>
      <c r="S82" s="351">
        <v>1.7</v>
      </c>
      <c r="T82" s="352"/>
      <c r="U82" s="353">
        <v>0.3</v>
      </c>
      <c r="V82" s="62"/>
      <c r="W82" s="63"/>
      <c r="X82" s="67"/>
      <c r="Y82" s="68"/>
      <c r="Z82" s="160">
        <f>SUM(C82:Y82)</f>
        <v>100.4</v>
      </c>
    </row>
    <row r="83" spans="1:26" ht="22.5" customHeight="1">
      <c r="D83" s="1"/>
      <c r="G83" s="1"/>
      <c r="H83" s="1"/>
      <c r="N83" s="1"/>
      <c r="O83" s="1"/>
      <c r="Q83" s="1"/>
      <c r="Z83" s="1"/>
    </row>
    <row r="84" spans="1:26">
      <c r="D84" s="1"/>
      <c r="G84" s="1"/>
      <c r="H84" s="1"/>
      <c r="N84" s="1"/>
      <c r="O84" s="1"/>
      <c r="Q84" s="1"/>
      <c r="Z84" s="1"/>
    </row>
    <row r="85" spans="1:26">
      <c r="D85" s="1"/>
      <c r="G85" s="1"/>
      <c r="H85" s="1"/>
      <c r="N85" s="1"/>
      <c r="O85" s="1"/>
      <c r="Q85" s="1"/>
      <c r="Z85" s="1"/>
    </row>
    <row r="86" spans="1:26">
      <c r="D86" s="1"/>
      <c r="G86" s="1"/>
      <c r="H86" s="1"/>
      <c r="N86" s="1"/>
      <c r="O86" s="1"/>
      <c r="Q86" s="1"/>
      <c r="Z86" s="1"/>
    </row>
    <row r="87" spans="1:26">
      <c r="D87" s="1"/>
      <c r="G87" s="1"/>
      <c r="H87" s="1"/>
      <c r="N87" s="1"/>
      <c r="O87" s="1"/>
      <c r="Q87" s="1"/>
      <c r="Z87" s="1"/>
    </row>
    <row r="88" spans="1:26">
      <c r="D88" s="1"/>
      <c r="G88" s="1"/>
      <c r="H88" s="1"/>
      <c r="N88" s="1"/>
      <c r="O88" s="1"/>
      <c r="Q88" s="1"/>
      <c r="Z88" s="1"/>
    </row>
    <row r="89" spans="1:26">
      <c r="D89" s="1"/>
      <c r="G89" s="1"/>
      <c r="H89" s="1"/>
      <c r="N89" s="1"/>
      <c r="O89" s="1"/>
      <c r="Q89" s="1"/>
      <c r="Z89" s="1"/>
    </row>
    <row r="90" spans="1:26">
      <c r="D90" s="1"/>
      <c r="G90" s="1"/>
      <c r="H90" s="1"/>
      <c r="N90" s="1"/>
      <c r="O90" s="1"/>
      <c r="Q90" s="1"/>
      <c r="Z90" s="1"/>
    </row>
    <row r="91" spans="1:26">
      <c r="D91" s="1"/>
      <c r="G91" s="1"/>
      <c r="H91" s="1"/>
      <c r="N91" s="1"/>
      <c r="O91" s="1"/>
      <c r="Q91" s="1"/>
      <c r="Z91" s="1"/>
    </row>
    <row r="92" spans="1:26">
      <c r="D92" s="1"/>
      <c r="G92" s="1"/>
      <c r="H92" s="1"/>
      <c r="N92" s="1"/>
      <c r="O92" s="1"/>
      <c r="Q92" s="1"/>
      <c r="Z92" s="1"/>
    </row>
    <row r="93" spans="1:26">
      <c r="D93" s="1"/>
      <c r="G93" s="1"/>
      <c r="H93" s="1"/>
      <c r="N93" s="1"/>
      <c r="O93" s="1"/>
      <c r="Q93" s="1"/>
      <c r="Z93" s="1"/>
    </row>
    <row r="94" spans="1:26">
      <c r="D94" s="1"/>
      <c r="G94" s="1"/>
      <c r="H94" s="1"/>
      <c r="N94" s="1"/>
      <c r="O94" s="1"/>
      <c r="Q94" s="1"/>
      <c r="Z94" s="1"/>
    </row>
    <row r="95" spans="1:26">
      <c r="D95" s="1"/>
      <c r="G95" s="1"/>
      <c r="H95" s="1"/>
      <c r="N95" s="1"/>
      <c r="O95" s="1"/>
      <c r="Q95" s="1"/>
      <c r="Z95" s="1"/>
    </row>
    <row r="96" spans="1:26">
      <c r="D96" s="1"/>
      <c r="G96" s="1"/>
      <c r="H96" s="1"/>
      <c r="N96" s="1"/>
      <c r="O96" s="1"/>
      <c r="Q96" s="1"/>
      <c r="Z96" s="1"/>
    </row>
    <row r="97" spans="4:26">
      <c r="D97" s="1"/>
      <c r="G97" s="1"/>
      <c r="H97" s="1"/>
      <c r="N97" s="1"/>
      <c r="O97" s="1"/>
      <c r="Q97" s="1"/>
      <c r="Z97" s="1"/>
    </row>
    <row r="98" spans="4:26">
      <c r="D98" s="1"/>
      <c r="G98" s="1"/>
      <c r="H98" s="1"/>
      <c r="N98" s="1"/>
      <c r="O98" s="1"/>
      <c r="Q98" s="1"/>
      <c r="Z98" s="1"/>
    </row>
    <row r="99" spans="4:26">
      <c r="D99" s="1"/>
      <c r="G99" s="1"/>
      <c r="H99" s="1"/>
      <c r="N99" s="1"/>
      <c r="O99" s="1"/>
      <c r="Q99" s="1"/>
      <c r="Z99" s="1"/>
    </row>
    <row r="100" spans="4:26">
      <c r="D100" s="1"/>
      <c r="G100" s="1"/>
      <c r="H100" s="1"/>
      <c r="N100" s="1"/>
      <c r="O100" s="1"/>
      <c r="Q100" s="1"/>
      <c r="Z100" s="1"/>
    </row>
    <row r="101" spans="4:26">
      <c r="D101" s="1"/>
      <c r="G101" s="1"/>
      <c r="H101" s="1"/>
      <c r="N101" s="1"/>
      <c r="O101" s="1"/>
      <c r="Q101" s="1"/>
      <c r="Z101" s="1"/>
    </row>
    <row r="102" spans="4:26">
      <c r="D102" s="1"/>
      <c r="G102" s="1"/>
      <c r="H102" s="1"/>
      <c r="N102" s="1"/>
      <c r="O102" s="1"/>
      <c r="Q102" s="1"/>
      <c r="Z102" s="1"/>
    </row>
    <row r="103" spans="4:26">
      <c r="D103" s="1"/>
      <c r="G103" s="1"/>
      <c r="H103" s="1"/>
      <c r="N103" s="1"/>
      <c r="O103" s="1"/>
      <c r="Q103" s="1"/>
      <c r="Z103" s="1"/>
    </row>
    <row r="104" spans="4:26">
      <c r="D104" s="1"/>
      <c r="G104" s="1"/>
      <c r="H104" s="1"/>
      <c r="N104" s="1"/>
      <c r="O104" s="1"/>
      <c r="Q104" s="1"/>
      <c r="Z104" s="1"/>
    </row>
    <row r="105" spans="4:26">
      <c r="D105" s="1"/>
      <c r="G105" s="1"/>
      <c r="H105" s="1"/>
      <c r="N105" s="1"/>
      <c r="O105" s="1"/>
      <c r="Q105" s="1"/>
      <c r="Z105" s="1"/>
    </row>
    <row r="106" spans="4:26">
      <c r="D106" s="1"/>
      <c r="G106" s="1"/>
      <c r="H106" s="1"/>
      <c r="N106" s="1"/>
      <c r="O106" s="1"/>
      <c r="Q106" s="1"/>
      <c r="Z106" s="1"/>
    </row>
    <row r="107" spans="4:26">
      <c r="D107" s="1"/>
      <c r="G107" s="1"/>
      <c r="H107" s="1"/>
      <c r="N107" s="1"/>
      <c r="O107" s="1"/>
      <c r="Q107" s="1"/>
      <c r="Z107" s="1"/>
    </row>
    <row r="108" spans="4:26">
      <c r="D108" s="1"/>
      <c r="G108" s="1"/>
      <c r="H108" s="1"/>
      <c r="N108" s="1"/>
      <c r="O108" s="1"/>
      <c r="Q108" s="1"/>
      <c r="Z108" s="1"/>
    </row>
    <row r="109" spans="4:26">
      <c r="D109" s="1"/>
      <c r="G109" s="1"/>
      <c r="H109" s="1"/>
      <c r="N109" s="1"/>
      <c r="O109" s="1"/>
      <c r="Q109" s="1"/>
      <c r="Z109" s="1"/>
    </row>
    <row r="110" spans="4:26">
      <c r="D110" s="1"/>
      <c r="G110" s="1"/>
      <c r="H110" s="1"/>
      <c r="N110" s="1"/>
      <c r="O110" s="1"/>
      <c r="Q110" s="1"/>
      <c r="Z110" s="1"/>
    </row>
    <row r="111" spans="4:26">
      <c r="D111" s="1"/>
      <c r="G111" s="1"/>
      <c r="H111" s="1"/>
      <c r="N111" s="1"/>
      <c r="O111" s="1"/>
      <c r="Q111" s="1"/>
      <c r="Z111" s="1"/>
    </row>
    <row r="112" spans="4:26">
      <c r="D112" s="1"/>
      <c r="G112" s="1"/>
      <c r="H112" s="1"/>
      <c r="N112" s="1"/>
      <c r="O112" s="1"/>
      <c r="Q112" s="1"/>
      <c r="Z112" s="1"/>
    </row>
    <row r="113" spans="4:26">
      <c r="D113" s="1"/>
      <c r="G113" s="1"/>
      <c r="H113" s="1"/>
      <c r="N113" s="1"/>
      <c r="O113" s="1"/>
      <c r="Q113" s="1"/>
      <c r="Z113" s="1"/>
    </row>
    <row r="114" spans="4:26">
      <c r="D114" s="1"/>
      <c r="G114" s="1"/>
      <c r="H114" s="1"/>
      <c r="N114" s="1"/>
      <c r="O114" s="1"/>
      <c r="Q114" s="1"/>
      <c r="Z114" s="1"/>
    </row>
    <row r="115" spans="4:26">
      <c r="D115" s="1"/>
      <c r="G115" s="1"/>
      <c r="H115" s="1"/>
      <c r="N115" s="1"/>
      <c r="O115" s="1"/>
      <c r="Q115" s="1"/>
      <c r="Z115" s="1"/>
    </row>
    <row r="116" spans="4:26">
      <c r="D116" s="1"/>
      <c r="G116" s="1"/>
      <c r="H116" s="1"/>
      <c r="N116" s="1"/>
      <c r="O116" s="1"/>
      <c r="Q116" s="1"/>
      <c r="Z116" s="1"/>
    </row>
    <row r="117" spans="4:26">
      <c r="D117" s="1"/>
      <c r="G117" s="1"/>
      <c r="H117" s="1"/>
      <c r="N117" s="1"/>
      <c r="O117" s="1"/>
      <c r="Q117" s="1"/>
      <c r="Z117" s="1"/>
    </row>
    <row r="118" spans="4:26">
      <c r="D118" s="1"/>
      <c r="G118" s="1"/>
      <c r="H118" s="1"/>
      <c r="N118" s="1"/>
      <c r="O118" s="1"/>
      <c r="Q118" s="1"/>
      <c r="Z118" s="1"/>
    </row>
    <row r="119" spans="4:26">
      <c r="D119" s="1"/>
      <c r="G119" s="1"/>
      <c r="H119" s="1"/>
      <c r="N119" s="1"/>
      <c r="O119" s="1"/>
      <c r="Q119" s="1"/>
      <c r="Z119" s="1"/>
    </row>
    <row r="120" spans="4:26">
      <c r="D120" s="1"/>
      <c r="G120" s="1"/>
      <c r="H120" s="1"/>
      <c r="N120" s="1"/>
      <c r="O120" s="1"/>
      <c r="Q120" s="1"/>
      <c r="Z120" s="1"/>
    </row>
    <row r="121" spans="4:26">
      <c r="D121" s="1"/>
      <c r="G121" s="1"/>
      <c r="H121" s="1"/>
      <c r="N121" s="1"/>
      <c r="O121" s="1"/>
      <c r="Q121" s="1"/>
      <c r="Z121" s="1"/>
    </row>
    <row r="122" spans="4:26">
      <c r="D122" s="1"/>
      <c r="G122" s="1"/>
      <c r="H122" s="1"/>
      <c r="N122" s="1"/>
      <c r="O122" s="1"/>
      <c r="Q122" s="1"/>
      <c r="Z122" s="1"/>
    </row>
    <row r="123" spans="4:26">
      <c r="D123" s="1"/>
      <c r="G123" s="1"/>
      <c r="H123" s="1"/>
      <c r="N123" s="1"/>
      <c r="O123" s="1"/>
      <c r="Q123" s="1"/>
      <c r="Z123" s="1"/>
    </row>
    <row r="124" spans="4:26">
      <c r="D124" s="1"/>
      <c r="G124" s="1"/>
      <c r="H124" s="1"/>
      <c r="N124" s="1"/>
      <c r="O124" s="1"/>
      <c r="Q124" s="1"/>
      <c r="Z124" s="1"/>
    </row>
    <row r="125" spans="4:26">
      <c r="D125" s="1"/>
      <c r="G125" s="1"/>
      <c r="H125" s="1"/>
      <c r="N125" s="1"/>
      <c r="O125" s="1"/>
      <c r="Q125" s="1"/>
      <c r="Z125" s="1"/>
    </row>
    <row r="126" spans="4:26">
      <c r="D126" s="1"/>
      <c r="G126" s="1"/>
      <c r="H126" s="1"/>
      <c r="N126" s="1"/>
      <c r="O126" s="1"/>
      <c r="Q126" s="1"/>
      <c r="Z126" s="1"/>
    </row>
    <row r="127" spans="4:26">
      <c r="D127" s="1"/>
      <c r="G127" s="1"/>
      <c r="H127" s="1"/>
      <c r="N127" s="1"/>
      <c r="O127" s="1"/>
      <c r="Q127" s="1"/>
      <c r="Z127" s="1"/>
    </row>
    <row r="128" spans="4:26">
      <c r="D128" s="1"/>
      <c r="G128" s="1"/>
      <c r="H128" s="1"/>
      <c r="N128" s="1"/>
      <c r="O128" s="1"/>
      <c r="Q128" s="1"/>
      <c r="Z128" s="1"/>
    </row>
    <row r="129" spans="4:26">
      <c r="D129" s="1"/>
      <c r="G129" s="1"/>
      <c r="H129" s="1"/>
      <c r="N129" s="1"/>
      <c r="O129" s="1"/>
      <c r="Q129" s="1"/>
      <c r="Z129" s="1"/>
    </row>
    <row r="130" spans="4:26">
      <c r="D130" s="1"/>
      <c r="G130" s="1"/>
      <c r="H130" s="1"/>
      <c r="N130" s="1"/>
      <c r="O130" s="1"/>
      <c r="Q130" s="1"/>
      <c r="Z130" s="1"/>
    </row>
    <row r="131" spans="4:26">
      <c r="D131" s="1"/>
      <c r="G131" s="1"/>
      <c r="H131" s="1"/>
      <c r="N131" s="1"/>
      <c r="O131" s="1"/>
      <c r="Q131" s="1"/>
      <c r="Z131" s="1"/>
    </row>
    <row r="132" spans="4:26">
      <c r="D132" s="1"/>
      <c r="G132" s="1"/>
      <c r="H132" s="1"/>
      <c r="N132" s="1"/>
      <c r="O132" s="1"/>
      <c r="Q132" s="1"/>
      <c r="Z132" s="1"/>
    </row>
    <row r="133" spans="4:26">
      <c r="D133" s="1"/>
      <c r="G133" s="1"/>
      <c r="H133" s="1"/>
      <c r="N133" s="1"/>
      <c r="O133" s="1"/>
      <c r="Q133" s="1"/>
      <c r="Z133" s="1"/>
    </row>
    <row r="134" spans="4:26">
      <c r="D134" s="1"/>
      <c r="G134" s="1"/>
      <c r="H134" s="1"/>
      <c r="N134" s="1"/>
      <c r="O134" s="1"/>
      <c r="Q134" s="1"/>
      <c r="Z134" s="1"/>
    </row>
    <row r="135" spans="4:26">
      <c r="D135" s="1"/>
      <c r="G135" s="1"/>
      <c r="H135" s="1"/>
      <c r="N135" s="1"/>
      <c r="O135" s="1"/>
      <c r="Q135" s="1"/>
      <c r="Z135" s="1"/>
    </row>
    <row r="136" spans="4:26">
      <c r="D136" s="1"/>
      <c r="G136" s="1"/>
      <c r="H136" s="1"/>
      <c r="N136" s="1"/>
      <c r="O136" s="1"/>
      <c r="Q136" s="1"/>
      <c r="Z136" s="1"/>
    </row>
    <row r="137" spans="4:26">
      <c r="D137" s="1"/>
      <c r="G137" s="1"/>
      <c r="H137" s="1"/>
      <c r="N137" s="1"/>
      <c r="O137" s="1"/>
      <c r="Q137" s="1"/>
      <c r="Z137" s="1"/>
    </row>
    <row r="138" spans="4:26">
      <c r="D138" s="1"/>
      <c r="G138" s="1"/>
      <c r="H138" s="1"/>
      <c r="N138" s="1"/>
      <c r="O138" s="1"/>
      <c r="Q138" s="1"/>
      <c r="Z138" s="1"/>
    </row>
    <row r="139" spans="4:26">
      <c r="D139" s="1"/>
      <c r="G139" s="1"/>
      <c r="H139" s="1"/>
      <c r="N139" s="1"/>
      <c r="O139" s="1"/>
      <c r="Q139" s="1"/>
      <c r="Z139" s="1"/>
    </row>
    <row r="140" spans="4:26">
      <c r="D140" s="1"/>
      <c r="G140" s="1"/>
      <c r="H140" s="1"/>
      <c r="N140" s="1"/>
      <c r="O140" s="1"/>
      <c r="Q140" s="1"/>
      <c r="Z140" s="1"/>
    </row>
    <row r="141" spans="4:26">
      <c r="D141" s="1"/>
      <c r="G141" s="1"/>
      <c r="H141" s="1"/>
      <c r="N141" s="1"/>
      <c r="O141" s="1"/>
      <c r="Q141" s="1"/>
      <c r="Z141" s="1"/>
    </row>
    <row r="142" spans="4:26">
      <c r="D142" s="1"/>
      <c r="G142" s="1"/>
      <c r="H142" s="1"/>
      <c r="N142" s="1"/>
      <c r="O142" s="1"/>
      <c r="Q142" s="1"/>
      <c r="Z142" s="1"/>
    </row>
    <row r="143" spans="4:26">
      <c r="D143" s="1"/>
      <c r="G143" s="1"/>
      <c r="H143" s="1"/>
      <c r="N143" s="1"/>
      <c r="O143" s="1"/>
      <c r="Q143" s="1"/>
      <c r="Z143" s="1"/>
    </row>
    <row r="144" spans="4:26">
      <c r="D144" s="1"/>
      <c r="G144" s="1"/>
      <c r="H144" s="1"/>
      <c r="N144" s="1"/>
      <c r="O144" s="1"/>
      <c r="Q144" s="1"/>
      <c r="Z144" s="1"/>
    </row>
    <row r="145" spans="4:26">
      <c r="D145" s="1"/>
      <c r="G145" s="1"/>
      <c r="H145" s="1"/>
      <c r="N145" s="1"/>
      <c r="O145" s="1"/>
      <c r="Q145" s="1"/>
      <c r="Z145" s="1"/>
    </row>
    <row r="146" spans="4:26">
      <c r="D146" s="1"/>
      <c r="G146" s="1"/>
      <c r="H146" s="1"/>
      <c r="N146" s="1"/>
      <c r="O146" s="1"/>
      <c r="Q146" s="1"/>
      <c r="Z146" s="1"/>
    </row>
    <row r="147" spans="4:26">
      <c r="D147" s="1"/>
      <c r="G147" s="1"/>
      <c r="H147" s="1"/>
      <c r="N147" s="1"/>
      <c r="O147" s="1"/>
      <c r="Q147" s="1"/>
      <c r="Z147" s="1"/>
    </row>
    <row r="148" spans="4:26">
      <c r="D148" s="1"/>
      <c r="G148" s="1"/>
      <c r="H148" s="1"/>
      <c r="N148" s="1"/>
      <c r="O148" s="1"/>
      <c r="Q148" s="1"/>
      <c r="Z148" s="1"/>
    </row>
    <row r="149" spans="4:26">
      <c r="D149" s="1"/>
      <c r="G149" s="1"/>
      <c r="H149" s="1"/>
      <c r="N149" s="1"/>
      <c r="O149" s="1"/>
      <c r="Q149" s="1"/>
      <c r="Z149" s="1"/>
    </row>
    <row r="150" spans="4:26">
      <c r="D150" s="1"/>
      <c r="G150" s="1"/>
      <c r="H150" s="1"/>
      <c r="N150" s="1"/>
      <c r="O150" s="1"/>
      <c r="Q150" s="1"/>
      <c r="Z150" s="1"/>
    </row>
    <row r="151" spans="4:26">
      <c r="D151" s="1"/>
      <c r="G151" s="1"/>
      <c r="H151" s="1"/>
      <c r="N151" s="1"/>
      <c r="O151" s="1"/>
      <c r="Q151" s="1"/>
      <c r="Z151" s="1"/>
    </row>
    <row r="152" spans="4:26">
      <c r="D152" s="1"/>
      <c r="G152" s="1"/>
      <c r="H152" s="1"/>
      <c r="N152" s="1"/>
      <c r="O152" s="1"/>
      <c r="Q152" s="1"/>
      <c r="Z152" s="1"/>
    </row>
    <row r="153" spans="4:26">
      <c r="D153" s="1"/>
      <c r="G153" s="1"/>
      <c r="H153" s="1"/>
      <c r="N153" s="1"/>
      <c r="O153" s="1"/>
      <c r="Q153" s="1"/>
      <c r="Z153" s="1"/>
    </row>
    <row r="154" spans="4:26">
      <c r="D154" s="1"/>
      <c r="G154" s="1"/>
      <c r="H154" s="1"/>
      <c r="N154" s="1"/>
      <c r="O154" s="1"/>
      <c r="Q154" s="1"/>
      <c r="Z154" s="1"/>
    </row>
    <row r="155" spans="4:26">
      <c r="D155" s="1"/>
      <c r="G155" s="1"/>
      <c r="H155" s="1"/>
      <c r="N155" s="1"/>
      <c r="O155" s="1"/>
      <c r="Q155" s="1"/>
      <c r="Z155" s="1"/>
    </row>
    <row r="156" spans="4:26">
      <c r="D156" s="1"/>
      <c r="G156" s="1"/>
      <c r="H156" s="1"/>
      <c r="N156" s="1"/>
      <c r="O156" s="1"/>
      <c r="Q156" s="1"/>
      <c r="Z156" s="1"/>
    </row>
    <row r="157" spans="4:26">
      <c r="D157" s="1"/>
      <c r="G157" s="1"/>
      <c r="H157" s="1"/>
      <c r="N157" s="1"/>
      <c r="O157" s="1"/>
      <c r="Q157" s="1"/>
      <c r="Z157" s="1"/>
    </row>
    <row r="158" spans="4:26">
      <c r="D158" s="1"/>
      <c r="G158" s="1"/>
      <c r="H158" s="1"/>
      <c r="N158" s="1"/>
      <c r="O158" s="1"/>
      <c r="Q158" s="1"/>
      <c r="Z158" s="1"/>
    </row>
    <row r="159" spans="4:26">
      <c r="D159" s="1"/>
      <c r="G159" s="1"/>
      <c r="H159" s="1"/>
      <c r="N159" s="1"/>
      <c r="O159" s="1"/>
      <c r="Q159" s="1"/>
      <c r="Z159" s="1"/>
    </row>
    <row r="160" spans="4:26">
      <c r="D160" s="1"/>
      <c r="G160" s="1"/>
      <c r="H160" s="1"/>
      <c r="N160" s="1"/>
      <c r="O160" s="1"/>
      <c r="Q160" s="1"/>
      <c r="Z160" s="1"/>
    </row>
    <row r="161" spans="4:26">
      <c r="D161" s="1"/>
      <c r="G161" s="1"/>
      <c r="H161" s="1"/>
      <c r="N161" s="1"/>
      <c r="O161" s="1"/>
      <c r="Q161" s="1"/>
      <c r="Z161" s="1"/>
    </row>
    <row r="162" spans="4:26">
      <c r="D162" s="1"/>
      <c r="G162" s="1"/>
      <c r="H162" s="1"/>
      <c r="N162" s="1"/>
      <c r="O162" s="1"/>
      <c r="Q162" s="1"/>
      <c r="Z162" s="1"/>
    </row>
    <row r="163" spans="4:26">
      <c r="D163" s="1"/>
      <c r="G163" s="1"/>
      <c r="H163" s="1"/>
      <c r="N163" s="1"/>
      <c r="O163" s="1"/>
      <c r="Q163" s="1"/>
      <c r="Z163" s="1"/>
    </row>
    <row r="164" spans="4:26">
      <c r="D164" s="1"/>
      <c r="G164" s="1"/>
      <c r="H164" s="1"/>
      <c r="N164" s="1"/>
      <c r="O164" s="1"/>
      <c r="Q164" s="1"/>
      <c r="Z164" s="1"/>
    </row>
    <row r="165" spans="4:26">
      <c r="D165" s="1"/>
      <c r="G165" s="1"/>
      <c r="H165" s="1"/>
      <c r="N165" s="1"/>
      <c r="O165" s="1"/>
      <c r="Q165" s="1"/>
      <c r="Z165" s="1"/>
    </row>
    <row r="166" spans="4:26">
      <c r="D166" s="1"/>
      <c r="G166" s="1"/>
      <c r="H166" s="1"/>
      <c r="N166" s="1"/>
      <c r="O166" s="1"/>
      <c r="Q166" s="1"/>
      <c r="Z166" s="1"/>
    </row>
    <row r="167" spans="4:26">
      <c r="D167" s="1"/>
      <c r="G167" s="1"/>
      <c r="H167" s="1"/>
      <c r="N167" s="1"/>
      <c r="O167" s="1"/>
      <c r="Q167" s="1"/>
      <c r="Z167" s="1"/>
    </row>
    <row r="168" spans="4:26">
      <c r="D168" s="1"/>
      <c r="G168" s="1"/>
      <c r="H168" s="1"/>
      <c r="N168" s="1"/>
      <c r="O168" s="1"/>
      <c r="Q168" s="1"/>
      <c r="Z168" s="1"/>
    </row>
    <row r="169" spans="4:26">
      <c r="D169" s="1"/>
      <c r="G169" s="1"/>
      <c r="H169" s="1"/>
      <c r="N169" s="1"/>
      <c r="O169" s="1"/>
      <c r="Q169" s="1"/>
      <c r="Z169" s="1"/>
    </row>
    <row r="170" spans="4:26">
      <c r="D170" s="1"/>
      <c r="G170" s="1"/>
      <c r="H170" s="1"/>
      <c r="N170" s="1"/>
      <c r="O170" s="1"/>
      <c r="Q170" s="1"/>
      <c r="Z170" s="1"/>
    </row>
    <row r="171" spans="4:26">
      <c r="D171" s="1"/>
      <c r="G171" s="1"/>
      <c r="H171" s="1"/>
      <c r="N171" s="1"/>
      <c r="O171" s="1"/>
      <c r="Q171" s="1"/>
      <c r="Z171" s="1"/>
    </row>
    <row r="172" spans="4:26">
      <c r="D172" s="1"/>
      <c r="G172" s="1"/>
      <c r="H172" s="1"/>
      <c r="N172" s="1"/>
      <c r="O172" s="1"/>
      <c r="Q172" s="1"/>
      <c r="Z172" s="1"/>
    </row>
    <row r="173" spans="4:26">
      <c r="D173" s="1"/>
      <c r="G173" s="1"/>
      <c r="H173" s="1"/>
      <c r="N173" s="1"/>
      <c r="O173" s="1"/>
      <c r="Q173" s="1"/>
      <c r="Z173" s="1"/>
    </row>
    <row r="174" spans="4:26">
      <c r="D174" s="1"/>
      <c r="G174" s="1"/>
      <c r="H174" s="1"/>
      <c r="N174" s="1"/>
      <c r="O174" s="1"/>
      <c r="Q174" s="1"/>
      <c r="Z174" s="1"/>
    </row>
    <row r="175" spans="4:26">
      <c r="D175" s="1"/>
      <c r="G175" s="1"/>
      <c r="H175" s="1"/>
      <c r="N175" s="1"/>
      <c r="O175" s="1"/>
      <c r="Q175" s="1"/>
      <c r="Z175" s="1"/>
    </row>
    <row r="176" spans="4:26">
      <c r="D176" s="1"/>
      <c r="G176" s="1"/>
      <c r="H176" s="1"/>
      <c r="N176" s="1"/>
      <c r="O176" s="1"/>
      <c r="Q176" s="1"/>
      <c r="Z176" s="1"/>
    </row>
    <row r="177" spans="4:26">
      <c r="D177" s="1"/>
      <c r="G177" s="1"/>
      <c r="H177" s="1"/>
      <c r="N177" s="1"/>
      <c r="O177" s="1"/>
      <c r="Q177" s="1"/>
      <c r="Z177" s="1"/>
    </row>
    <row r="178" spans="4:26">
      <c r="D178" s="1"/>
      <c r="G178" s="1"/>
      <c r="H178" s="1"/>
      <c r="N178" s="1"/>
      <c r="O178" s="1"/>
      <c r="Q178" s="1"/>
      <c r="Z178" s="1"/>
    </row>
    <row r="179" spans="4:26">
      <c r="D179" s="1"/>
      <c r="G179" s="1"/>
      <c r="H179" s="1"/>
      <c r="N179" s="1"/>
      <c r="O179" s="1"/>
      <c r="Q179" s="1"/>
      <c r="Z179" s="1"/>
    </row>
    <row r="180" spans="4:26">
      <c r="D180" s="1"/>
      <c r="G180" s="1"/>
      <c r="H180" s="1"/>
      <c r="N180" s="1"/>
      <c r="O180" s="1"/>
      <c r="Q180" s="1"/>
      <c r="Z180" s="1"/>
    </row>
    <row r="181" spans="4:26">
      <c r="D181" s="1"/>
      <c r="G181" s="1"/>
      <c r="H181" s="1"/>
      <c r="N181" s="1"/>
      <c r="O181" s="1"/>
      <c r="Q181" s="1"/>
      <c r="Z181" s="1"/>
    </row>
    <row r="182" spans="4:26">
      <c r="D182" s="1"/>
      <c r="G182" s="1"/>
      <c r="H182" s="1"/>
      <c r="N182" s="1"/>
      <c r="O182" s="1"/>
      <c r="Q182" s="1"/>
      <c r="Z182" s="1"/>
    </row>
    <row r="183" spans="4:26">
      <c r="D183" s="1"/>
      <c r="G183" s="1"/>
      <c r="H183" s="1"/>
      <c r="N183" s="1"/>
      <c r="O183" s="1"/>
      <c r="Q183" s="1"/>
      <c r="Z183" s="1"/>
    </row>
    <row r="184" spans="4:26">
      <c r="D184" s="1"/>
      <c r="G184" s="1"/>
      <c r="H184" s="1"/>
      <c r="N184" s="1"/>
      <c r="O184" s="1"/>
      <c r="Q184" s="1"/>
      <c r="Z184" s="1"/>
    </row>
    <row r="185" spans="4:26">
      <c r="D185" s="1"/>
      <c r="G185" s="1"/>
      <c r="H185" s="1"/>
      <c r="N185" s="1"/>
      <c r="O185" s="1"/>
      <c r="Q185" s="1"/>
      <c r="Z185" s="1"/>
    </row>
    <row r="186" spans="4:26">
      <c r="D186" s="1"/>
      <c r="G186" s="1"/>
      <c r="H186" s="1"/>
      <c r="N186" s="1"/>
      <c r="O186" s="1"/>
      <c r="Q186" s="1"/>
      <c r="Z186" s="1"/>
    </row>
    <row r="187" spans="4:26">
      <c r="D187" s="1"/>
      <c r="G187" s="1"/>
      <c r="H187" s="1"/>
      <c r="N187" s="1"/>
      <c r="O187" s="1"/>
      <c r="Q187" s="1"/>
      <c r="Z187" s="1"/>
    </row>
    <row r="188" spans="4:26">
      <c r="D188" s="1"/>
      <c r="G188" s="1"/>
      <c r="H188" s="1"/>
      <c r="N188" s="1"/>
      <c r="O188" s="1"/>
      <c r="Q188" s="1"/>
      <c r="Z188" s="1"/>
    </row>
    <row r="189" spans="4:26">
      <c r="D189" s="1"/>
      <c r="G189" s="1"/>
      <c r="H189" s="1"/>
      <c r="N189" s="1"/>
      <c r="O189" s="1"/>
      <c r="Q189" s="1"/>
      <c r="Z189" s="1"/>
    </row>
    <row r="190" spans="4:26">
      <c r="D190" s="1"/>
      <c r="G190" s="1"/>
      <c r="H190" s="1"/>
      <c r="N190" s="1"/>
      <c r="O190" s="1"/>
      <c r="Q190" s="1"/>
      <c r="Z190" s="1"/>
    </row>
    <row r="191" spans="4:26">
      <c r="D191" s="1"/>
      <c r="G191" s="1"/>
      <c r="H191" s="1"/>
      <c r="N191" s="1"/>
      <c r="O191" s="1"/>
      <c r="Q191" s="1"/>
      <c r="Z191" s="1"/>
    </row>
    <row r="192" spans="4:26">
      <c r="D192" s="1"/>
      <c r="G192" s="1"/>
      <c r="H192" s="1"/>
      <c r="N192" s="1"/>
      <c r="O192" s="1"/>
      <c r="Q192" s="1"/>
      <c r="Z192" s="1"/>
    </row>
    <row r="193" spans="4:26">
      <c r="D193" s="1"/>
      <c r="G193" s="1"/>
      <c r="H193" s="1"/>
      <c r="N193" s="1"/>
      <c r="O193" s="1"/>
      <c r="Q193" s="1"/>
      <c r="Z193" s="1"/>
    </row>
    <row r="194" spans="4:26">
      <c r="D194" s="1"/>
      <c r="G194" s="1"/>
      <c r="H194" s="1"/>
      <c r="N194" s="1"/>
      <c r="O194" s="1"/>
      <c r="Q194" s="1"/>
      <c r="Z194" s="1"/>
    </row>
    <row r="195" spans="4:26">
      <c r="D195" s="1"/>
      <c r="G195" s="1"/>
      <c r="H195" s="1"/>
      <c r="N195" s="1"/>
      <c r="O195" s="1"/>
      <c r="Q195" s="1"/>
      <c r="Z195" s="1"/>
    </row>
    <row r="196" spans="4:26">
      <c r="D196" s="1"/>
      <c r="G196" s="1"/>
      <c r="H196" s="1"/>
      <c r="N196" s="1"/>
      <c r="O196" s="1"/>
      <c r="Q196" s="1"/>
      <c r="Z196" s="1"/>
    </row>
    <row r="197" spans="4:26">
      <c r="D197" s="1"/>
      <c r="G197" s="1"/>
      <c r="H197" s="1"/>
      <c r="N197" s="1"/>
      <c r="O197" s="1"/>
      <c r="Q197" s="1"/>
      <c r="Z197" s="1"/>
    </row>
    <row r="198" spans="4:26">
      <c r="D198" s="1"/>
      <c r="G198" s="1"/>
      <c r="H198" s="1"/>
      <c r="N198" s="1"/>
      <c r="O198" s="1"/>
      <c r="Q198" s="1"/>
      <c r="Z198" s="1"/>
    </row>
    <row r="199" spans="4:26">
      <c r="D199" s="1"/>
      <c r="G199" s="1"/>
      <c r="H199" s="1"/>
      <c r="N199" s="1"/>
      <c r="O199" s="1"/>
      <c r="Q199" s="1"/>
      <c r="Z199" s="1"/>
    </row>
    <row r="200" spans="4:26">
      <c r="D200" s="1"/>
      <c r="G200" s="1"/>
      <c r="H200" s="1"/>
      <c r="N200" s="1"/>
      <c r="O200" s="1"/>
      <c r="Q200" s="1"/>
      <c r="Z200" s="1"/>
    </row>
    <row r="201" spans="4:26">
      <c r="D201" s="1"/>
      <c r="G201" s="1"/>
      <c r="H201" s="1"/>
      <c r="N201" s="1"/>
      <c r="O201" s="1"/>
      <c r="Q201" s="1"/>
      <c r="Z201" s="1"/>
    </row>
    <row r="202" spans="4:26">
      <c r="D202" s="1"/>
      <c r="G202" s="1"/>
      <c r="H202" s="1"/>
      <c r="N202" s="1"/>
      <c r="O202" s="1"/>
      <c r="Q202" s="1"/>
      <c r="Z202" s="1"/>
    </row>
    <row r="203" spans="4:26">
      <c r="D203" s="1"/>
      <c r="G203" s="1"/>
      <c r="H203" s="1"/>
      <c r="N203" s="1"/>
      <c r="O203" s="1"/>
      <c r="Q203" s="1"/>
      <c r="Z203" s="1"/>
    </row>
    <row r="204" spans="4:26">
      <c r="D204" s="1"/>
      <c r="G204" s="1"/>
      <c r="H204" s="1"/>
      <c r="N204" s="1"/>
      <c r="O204" s="1"/>
      <c r="Q204" s="1"/>
      <c r="Z204" s="1"/>
    </row>
    <row r="205" spans="4:26">
      <c r="D205" s="1"/>
      <c r="G205" s="1"/>
      <c r="H205" s="1"/>
      <c r="N205" s="1"/>
      <c r="O205" s="1"/>
      <c r="Q205" s="1"/>
      <c r="Z205" s="1"/>
    </row>
    <row r="206" spans="4:26">
      <c r="D206" s="1"/>
      <c r="G206" s="1"/>
      <c r="H206" s="1"/>
      <c r="N206" s="1"/>
      <c r="O206" s="1"/>
      <c r="Q206" s="1"/>
      <c r="Z206" s="1"/>
    </row>
    <row r="207" spans="4:26">
      <c r="D207" s="1"/>
      <c r="G207" s="1"/>
      <c r="H207" s="1"/>
      <c r="N207" s="1"/>
      <c r="O207" s="1"/>
      <c r="Q207" s="1"/>
      <c r="Z207" s="1"/>
    </row>
    <row r="208" spans="4:26">
      <c r="D208" s="1"/>
      <c r="G208" s="1"/>
      <c r="H208" s="1"/>
      <c r="N208" s="1"/>
      <c r="O208" s="1"/>
      <c r="Q208" s="1"/>
      <c r="Z208" s="1"/>
    </row>
    <row r="209" spans="4:26">
      <c r="D209" s="1"/>
      <c r="G209" s="1"/>
      <c r="H209" s="1"/>
      <c r="N209" s="1"/>
      <c r="O209" s="1"/>
      <c r="Q209" s="1"/>
      <c r="Z209" s="1"/>
    </row>
    <row r="210" spans="4:26">
      <c r="D210" s="1"/>
      <c r="G210" s="1"/>
      <c r="H210" s="1"/>
      <c r="N210" s="1"/>
      <c r="O210" s="1"/>
      <c r="Q210" s="1"/>
      <c r="Z210" s="1"/>
    </row>
    <row r="211" spans="4:26">
      <c r="D211" s="1"/>
      <c r="G211" s="1"/>
      <c r="H211" s="1"/>
      <c r="N211" s="1"/>
      <c r="O211" s="1"/>
      <c r="Q211" s="1"/>
      <c r="Z211" s="1"/>
    </row>
    <row r="212" spans="4:26">
      <c r="D212" s="1"/>
      <c r="G212" s="1"/>
      <c r="H212" s="1"/>
      <c r="N212" s="1"/>
      <c r="O212" s="1"/>
      <c r="Q212" s="1"/>
      <c r="Z212" s="1"/>
    </row>
    <row r="213" spans="4:26">
      <c r="D213" s="1"/>
      <c r="G213" s="1"/>
      <c r="H213" s="1"/>
      <c r="N213" s="1"/>
      <c r="O213" s="1"/>
      <c r="Q213" s="1"/>
      <c r="Z213" s="1"/>
    </row>
    <row r="214" spans="4:26">
      <c r="D214" s="1"/>
      <c r="G214" s="1"/>
      <c r="H214" s="1"/>
      <c r="N214" s="1"/>
      <c r="O214" s="1"/>
      <c r="Q214" s="1"/>
      <c r="Z214" s="1"/>
    </row>
    <row r="215" spans="4:26">
      <c r="D215" s="1"/>
      <c r="G215" s="1"/>
      <c r="H215" s="1"/>
      <c r="N215" s="1"/>
      <c r="O215" s="1"/>
      <c r="Q215" s="1"/>
      <c r="Z215" s="1"/>
    </row>
    <row r="216" spans="4:26">
      <c r="D216" s="1"/>
      <c r="G216" s="1"/>
      <c r="H216" s="1"/>
      <c r="N216" s="1"/>
      <c r="O216" s="1"/>
      <c r="Q216" s="1"/>
      <c r="Z216" s="1"/>
    </row>
    <row r="217" spans="4:26">
      <c r="D217" s="1"/>
      <c r="G217" s="1"/>
      <c r="H217" s="1"/>
      <c r="N217" s="1"/>
      <c r="O217" s="1"/>
      <c r="Q217" s="1"/>
      <c r="Z217" s="1"/>
    </row>
    <row r="218" spans="4:26">
      <c r="D218" s="1"/>
      <c r="G218" s="1"/>
      <c r="H218" s="1"/>
      <c r="N218" s="1"/>
      <c r="O218" s="1"/>
      <c r="Q218" s="1"/>
      <c r="Z218" s="1"/>
    </row>
    <row r="219" spans="4:26">
      <c r="D219" s="1"/>
      <c r="G219" s="1"/>
      <c r="H219" s="1"/>
      <c r="N219" s="1"/>
      <c r="O219" s="1"/>
      <c r="Q219" s="1"/>
      <c r="Z219" s="1"/>
    </row>
    <row r="220" spans="4:26">
      <c r="D220" s="1"/>
      <c r="G220" s="1"/>
      <c r="H220" s="1"/>
      <c r="N220" s="1"/>
      <c r="O220" s="1"/>
      <c r="Q220" s="1"/>
      <c r="Z220" s="1"/>
    </row>
    <row r="221" spans="4:26">
      <c r="D221" s="1"/>
      <c r="G221" s="1"/>
      <c r="H221" s="1"/>
      <c r="N221" s="1"/>
      <c r="O221" s="1"/>
      <c r="Q221" s="1"/>
      <c r="Z221" s="1"/>
    </row>
    <row r="222" spans="4:26">
      <c r="D222" s="1"/>
      <c r="G222" s="1"/>
      <c r="H222" s="1"/>
      <c r="N222" s="1"/>
      <c r="O222" s="1"/>
      <c r="Q222" s="1"/>
      <c r="Z222" s="1"/>
    </row>
    <row r="223" spans="4:26">
      <c r="D223" s="1"/>
      <c r="G223" s="1"/>
      <c r="H223" s="1"/>
      <c r="N223" s="1"/>
      <c r="O223" s="1"/>
      <c r="Q223" s="1"/>
      <c r="Z223" s="1"/>
    </row>
    <row r="224" spans="4:26">
      <c r="D224" s="1"/>
      <c r="G224" s="1"/>
      <c r="H224" s="1"/>
      <c r="N224" s="1"/>
      <c r="O224" s="1"/>
      <c r="Q224" s="1"/>
      <c r="Z224" s="1"/>
    </row>
    <row r="225" spans="4:26">
      <c r="D225" s="1"/>
      <c r="G225" s="1"/>
      <c r="H225" s="1"/>
      <c r="N225" s="1"/>
      <c r="O225" s="1"/>
      <c r="Q225" s="1"/>
      <c r="Z225" s="1"/>
    </row>
    <row r="226" spans="4:26">
      <c r="D226" s="1"/>
      <c r="G226" s="1"/>
      <c r="H226" s="1"/>
      <c r="N226" s="1"/>
      <c r="O226" s="1"/>
      <c r="Q226" s="1"/>
      <c r="Z226" s="1"/>
    </row>
    <row r="227" spans="4:26">
      <c r="D227" s="1"/>
      <c r="G227" s="1"/>
      <c r="H227" s="1"/>
      <c r="N227" s="1"/>
      <c r="O227" s="1"/>
      <c r="Q227" s="1"/>
      <c r="Z227" s="1"/>
    </row>
    <row r="228" spans="4:26">
      <c r="D228" s="1"/>
      <c r="G228" s="1"/>
      <c r="H228" s="1"/>
      <c r="N228" s="1"/>
      <c r="O228" s="1"/>
      <c r="Q228" s="1"/>
      <c r="Z228" s="1"/>
    </row>
    <row r="229" spans="4:26">
      <c r="D229" s="1"/>
      <c r="G229" s="1"/>
      <c r="H229" s="1"/>
      <c r="N229" s="1"/>
      <c r="O229" s="1"/>
      <c r="Q229" s="1"/>
      <c r="Z229" s="1"/>
    </row>
    <row r="230" spans="4:26">
      <c r="D230" s="1"/>
      <c r="G230" s="1"/>
      <c r="H230" s="1"/>
      <c r="N230" s="1"/>
      <c r="O230" s="1"/>
      <c r="Q230" s="1"/>
      <c r="Z230" s="1"/>
    </row>
    <row r="231" spans="4:26">
      <c r="D231" s="1"/>
      <c r="G231" s="1"/>
      <c r="H231" s="1"/>
      <c r="N231" s="1"/>
      <c r="O231" s="1"/>
      <c r="Q231" s="1"/>
      <c r="Z231" s="1"/>
    </row>
    <row r="232" spans="4:26">
      <c r="D232" s="1"/>
      <c r="G232" s="1"/>
      <c r="H232" s="1"/>
      <c r="N232" s="1"/>
      <c r="O232" s="1"/>
      <c r="Q232" s="1"/>
      <c r="Z232" s="1"/>
    </row>
    <row r="233" spans="4:26">
      <c r="D233" s="1"/>
      <c r="G233" s="1"/>
      <c r="H233" s="1"/>
      <c r="N233" s="1"/>
      <c r="O233" s="1"/>
      <c r="Q233" s="1"/>
      <c r="Z233" s="1"/>
    </row>
    <row r="234" spans="4:26">
      <c r="D234" s="1"/>
      <c r="G234" s="1"/>
      <c r="H234" s="1"/>
      <c r="N234" s="1"/>
      <c r="O234" s="1"/>
      <c r="Q234" s="1"/>
      <c r="Z234" s="1"/>
    </row>
    <row r="235" spans="4:26">
      <c r="D235" s="1"/>
      <c r="G235" s="1"/>
      <c r="H235" s="1"/>
      <c r="N235" s="1"/>
      <c r="O235" s="1"/>
      <c r="Q235" s="1"/>
      <c r="Z235" s="1"/>
    </row>
    <row r="236" spans="4:26">
      <c r="D236" s="1"/>
      <c r="G236" s="1"/>
      <c r="H236" s="1"/>
      <c r="N236" s="1"/>
      <c r="O236" s="1"/>
      <c r="Q236" s="1"/>
      <c r="Z236" s="1"/>
    </row>
    <row r="237" spans="4:26">
      <c r="D237" s="1"/>
      <c r="G237" s="1"/>
      <c r="H237" s="1"/>
      <c r="N237" s="1"/>
      <c r="O237" s="1"/>
      <c r="Q237" s="1"/>
      <c r="Z237" s="1"/>
    </row>
    <row r="238" spans="4:26">
      <c r="D238" s="1"/>
      <c r="G238" s="1"/>
      <c r="H238" s="1"/>
      <c r="N238" s="1"/>
      <c r="O238" s="1"/>
      <c r="Q238" s="1"/>
      <c r="Z238" s="1"/>
    </row>
    <row r="239" spans="4:26">
      <c r="D239" s="1"/>
      <c r="G239" s="1"/>
      <c r="H239" s="1"/>
      <c r="N239" s="1"/>
      <c r="O239" s="1"/>
      <c r="Q239" s="1"/>
      <c r="Z239" s="1"/>
    </row>
    <row r="240" spans="4:26">
      <c r="D240" s="1"/>
      <c r="G240" s="1"/>
      <c r="H240" s="1"/>
      <c r="N240" s="1"/>
      <c r="O240" s="1"/>
      <c r="Q240" s="1"/>
      <c r="Z240" s="1"/>
    </row>
    <row r="241" spans="4:26">
      <c r="D241" s="1"/>
      <c r="G241" s="1"/>
      <c r="H241" s="1"/>
      <c r="N241" s="1"/>
      <c r="O241" s="1"/>
      <c r="Q241" s="1"/>
      <c r="Z241" s="1"/>
    </row>
    <row r="242" spans="4:26">
      <c r="D242" s="1"/>
      <c r="G242" s="1"/>
      <c r="H242" s="1"/>
      <c r="N242" s="1"/>
      <c r="O242" s="1"/>
      <c r="Q242" s="1"/>
      <c r="Z242" s="1"/>
    </row>
    <row r="243" spans="4:26">
      <c r="D243" s="1"/>
      <c r="G243" s="1"/>
      <c r="H243" s="1"/>
      <c r="N243" s="1"/>
      <c r="O243" s="1"/>
      <c r="Q243" s="1"/>
      <c r="Z243" s="1"/>
    </row>
    <row r="244" spans="4:26">
      <c r="D244" s="1"/>
      <c r="G244" s="1"/>
      <c r="H244" s="1"/>
      <c r="N244" s="1"/>
      <c r="O244" s="1"/>
      <c r="Q244" s="1"/>
      <c r="Z244" s="1"/>
    </row>
    <row r="245" spans="4:26">
      <c r="D245" s="1"/>
      <c r="G245" s="1"/>
      <c r="H245" s="1"/>
      <c r="N245" s="1"/>
      <c r="O245" s="1"/>
      <c r="Q245" s="1"/>
      <c r="Z245" s="1"/>
    </row>
    <row r="246" spans="4:26">
      <c r="D246" s="1"/>
      <c r="G246" s="1"/>
      <c r="H246" s="1"/>
      <c r="N246" s="1"/>
      <c r="O246" s="1"/>
      <c r="Q246" s="1"/>
      <c r="Z246" s="1"/>
    </row>
    <row r="247" spans="4:26">
      <c r="D247" s="1"/>
      <c r="G247" s="1"/>
      <c r="H247" s="1"/>
      <c r="N247" s="1"/>
      <c r="O247" s="1"/>
      <c r="Q247" s="1"/>
      <c r="Z247" s="1"/>
    </row>
    <row r="248" spans="4:26">
      <c r="D248" s="1"/>
      <c r="G248" s="1"/>
      <c r="H248" s="1"/>
      <c r="N248" s="1"/>
      <c r="O248" s="1"/>
      <c r="Q248" s="1"/>
      <c r="Z248" s="1"/>
    </row>
    <row r="249" spans="4:26">
      <c r="D249" s="1"/>
      <c r="G249" s="1"/>
      <c r="H249" s="1"/>
      <c r="N249" s="1"/>
      <c r="O249" s="1"/>
      <c r="Q249" s="1"/>
      <c r="Z249" s="1"/>
    </row>
    <row r="250" spans="4:26">
      <c r="D250" s="1"/>
      <c r="G250" s="1"/>
      <c r="H250" s="1"/>
      <c r="N250" s="1"/>
      <c r="O250" s="1"/>
      <c r="Q250" s="1"/>
      <c r="Z250" s="1"/>
    </row>
    <row r="251" spans="4:26">
      <c r="D251" s="1"/>
      <c r="G251" s="1"/>
      <c r="H251" s="1"/>
      <c r="N251" s="1"/>
      <c r="O251" s="1"/>
      <c r="Q251" s="1"/>
      <c r="Z251" s="1"/>
    </row>
    <row r="252" spans="4:26">
      <c r="D252" s="1"/>
      <c r="G252" s="1"/>
      <c r="H252" s="1"/>
      <c r="N252" s="1"/>
      <c r="O252" s="1"/>
      <c r="Q252" s="1"/>
      <c r="Z252" s="1"/>
    </row>
    <row r="253" spans="4:26">
      <c r="D253" s="1"/>
      <c r="G253" s="1"/>
      <c r="H253" s="1"/>
      <c r="N253" s="1"/>
      <c r="O253" s="1"/>
      <c r="Q253" s="1"/>
      <c r="Z253" s="1"/>
    </row>
    <row r="254" spans="4:26">
      <c r="D254" s="1"/>
      <c r="G254" s="1"/>
      <c r="H254" s="1"/>
      <c r="N254" s="1"/>
      <c r="O254" s="1"/>
      <c r="Q254" s="1"/>
      <c r="Z254" s="1"/>
    </row>
    <row r="255" spans="4:26">
      <c r="D255" s="1"/>
      <c r="G255" s="1"/>
      <c r="H255" s="1"/>
      <c r="N255" s="1"/>
      <c r="O255" s="1"/>
      <c r="Q255" s="1"/>
      <c r="Z255" s="1"/>
    </row>
    <row r="256" spans="4:26">
      <c r="D256" s="1"/>
      <c r="G256" s="1"/>
      <c r="H256" s="1"/>
      <c r="N256" s="1"/>
      <c r="O256" s="1"/>
      <c r="Q256" s="1"/>
      <c r="Z256" s="1"/>
    </row>
    <row r="257" spans="4:26">
      <c r="D257" s="1"/>
      <c r="G257" s="1"/>
      <c r="H257" s="1"/>
      <c r="N257" s="1"/>
      <c r="O257" s="1"/>
      <c r="Q257" s="1"/>
      <c r="Z257" s="1"/>
    </row>
    <row r="258" spans="4:26">
      <c r="D258" s="1"/>
      <c r="G258" s="1"/>
      <c r="H258" s="1"/>
      <c r="N258" s="1"/>
      <c r="O258" s="1"/>
      <c r="Q258" s="1"/>
      <c r="Z258" s="1"/>
    </row>
    <row r="259" spans="4:26">
      <c r="D259" s="1"/>
      <c r="G259" s="1"/>
      <c r="H259" s="1"/>
      <c r="N259" s="1"/>
      <c r="O259" s="1"/>
      <c r="Q259" s="1"/>
      <c r="Z259" s="1"/>
    </row>
    <row r="260" spans="4:26">
      <c r="D260" s="1"/>
      <c r="G260" s="1"/>
      <c r="H260" s="1"/>
      <c r="N260" s="1"/>
      <c r="O260" s="1"/>
      <c r="Q260" s="1"/>
      <c r="Z260" s="1"/>
    </row>
    <row r="261" spans="4:26">
      <c r="D261" s="1"/>
      <c r="G261" s="1"/>
      <c r="H261" s="1"/>
      <c r="N261" s="1"/>
      <c r="O261" s="1"/>
      <c r="Q261" s="1"/>
      <c r="Z261" s="1"/>
    </row>
    <row r="262" spans="4:26">
      <c r="D262" s="1"/>
      <c r="G262" s="1"/>
      <c r="H262" s="1"/>
      <c r="N262" s="1"/>
      <c r="O262" s="1"/>
      <c r="Q262" s="1"/>
      <c r="Z262" s="1"/>
    </row>
    <row r="263" spans="4:26">
      <c r="D263" s="1"/>
      <c r="G263" s="1"/>
      <c r="H263" s="1"/>
      <c r="N263" s="1"/>
      <c r="O263" s="1"/>
      <c r="Q263" s="1"/>
      <c r="Z263" s="1"/>
    </row>
    <row r="264" spans="4:26">
      <c r="D264" s="1"/>
      <c r="G264" s="1"/>
      <c r="H264" s="1"/>
      <c r="N264" s="1"/>
      <c r="O264" s="1"/>
      <c r="Q264" s="1"/>
      <c r="Z264" s="1"/>
    </row>
    <row r="265" spans="4:26">
      <c r="D265" s="1"/>
      <c r="G265" s="1"/>
      <c r="H265" s="1"/>
      <c r="N265" s="1"/>
      <c r="O265" s="1"/>
      <c r="Q265" s="1"/>
      <c r="Z265" s="1"/>
    </row>
    <row r="266" spans="4:26">
      <c r="D266" s="1"/>
      <c r="G266" s="1"/>
      <c r="H266" s="1"/>
      <c r="N266" s="1"/>
      <c r="O266" s="1"/>
      <c r="Q266" s="1"/>
      <c r="Z266" s="1"/>
    </row>
    <row r="267" spans="4:26">
      <c r="D267" s="1"/>
      <c r="G267" s="1"/>
      <c r="H267" s="1"/>
      <c r="N267" s="1"/>
      <c r="O267" s="1"/>
      <c r="Q267" s="1"/>
      <c r="Z267" s="1"/>
    </row>
    <row r="268" spans="4:26">
      <c r="D268" s="1"/>
      <c r="G268" s="1"/>
      <c r="H268" s="1"/>
      <c r="N268" s="1"/>
      <c r="O268" s="1"/>
      <c r="Q268" s="1"/>
      <c r="Z268" s="1"/>
    </row>
    <row r="269" spans="4:26">
      <c r="D269" s="1"/>
      <c r="G269" s="1"/>
      <c r="H269" s="1"/>
      <c r="N269" s="1"/>
      <c r="O269" s="1"/>
      <c r="Q269" s="1"/>
      <c r="Z269" s="1"/>
    </row>
    <row r="270" spans="4:26">
      <c r="D270" s="1"/>
      <c r="G270" s="1"/>
      <c r="H270" s="1"/>
      <c r="N270" s="1"/>
      <c r="O270" s="1"/>
      <c r="Q270" s="1"/>
      <c r="Z270" s="1"/>
    </row>
    <row r="271" spans="4:26">
      <c r="D271" s="1"/>
      <c r="G271" s="1"/>
      <c r="H271" s="1"/>
      <c r="N271" s="1"/>
      <c r="O271" s="1"/>
      <c r="Q271" s="1"/>
      <c r="Z271" s="1"/>
    </row>
    <row r="272" spans="4:26">
      <c r="D272" s="1"/>
      <c r="G272" s="1"/>
      <c r="H272" s="1"/>
      <c r="N272" s="1"/>
      <c r="O272" s="1"/>
      <c r="Q272" s="1"/>
      <c r="Z272" s="1"/>
    </row>
    <row r="273" spans="4:26">
      <c r="D273" s="1"/>
      <c r="G273" s="1"/>
      <c r="H273" s="1"/>
      <c r="N273" s="1"/>
      <c r="O273" s="1"/>
      <c r="Q273" s="1"/>
      <c r="Z273" s="1"/>
    </row>
    <row r="274" spans="4:26">
      <c r="D274" s="1"/>
      <c r="G274" s="1"/>
      <c r="H274" s="1"/>
      <c r="N274" s="1"/>
      <c r="O274" s="1"/>
      <c r="Q274" s="1"/>
      <c r="Z274" s="1"/>
    </row>
    <row r="275" spans="4:26">
      <c r="D275" s="1"/>
      <c r="G275" s="1"/>
      <c r="H275" s="1"/>
      <c r="N275" s="1"/>
      <c r="O275" s="1"/>
      <c r="Q275" s="1"/>
      <c r="Z275" s="1"/>
    </row>
    <row r="276" spans="4:26">
      <c r="D276" s="1"/>
      <c r="G276" s="1"/>
      <c r="H276" s="1"/>
      <c r="N276" s="1"/>
      <c r="O276" s="1"/>
      <c r="Q276" s="1"/>
      <c r="Z276" s="1"/>
    </row>
    <row r="277" spans="4:26">
      <c r="D277" s="1"/>
      <c r="G277" s="1"/>
      <c r="H277" s="1"/>
      <c r="N277" s="1"/>
      <c r="O277" s="1"/>
      <c r="Q277" s="1"/>
      <c r="Z277" s="1"/>
    </row>
    <row r="278" spans="4:26">
      <c r="D278" s="1"/>
      <c r="G278" s="1"/>
      <c r="H278" s="1"/>
      <c r="N278" s="1"/>
      <c r="O278" s="1"/>
      <c r="Q278" s="1"/>
      <c r="Z278" s="1"/>
    </row>
    <row r="279" spans="4:26">
      <c r="D279" s="1"/>
      <c r="G279" s="1"/>
      <c r="H279" s="1"/>
      <c r="N279" s="1"/>
      <c r="O279" s="1"/>
      <c r="Q279" s="1"/>
      <c r="Z279" s="1"/>
    </row>
    <row r="280" spans="4:26">
      <c r="D280" s="1"/>
      <c r="G280" s="1"/>
      <c r="H280" s="1"/>
      <c r="N280" s="1"/>
      <c r="O280" s="1"/>
      <c r="Q280" s="1"/>
      <c r="Z280" s="1"/>
    </row>
    <row r="281" spans="4:26">
      <c r="D281" s="1"/>
      <c r="G281" s="1"/>
      <c r="H281" s="1"/>
      <c r="N281" s="1"/>
      <c r="O281" s="1"/>
      <c r="Q281" s="1"/>
      <c r="Z281" s="1"/>
    </row>
    <row r="282" spans="4:26">
      <c r="D282" s="1"/>
      <c r="G282" s="1"/>
      <c r="H282" s="1"/>
      <c r="N282" s="1"/>
      <c r="O282" s="1"/>
      <c r="Q282" s="1"/>
      <c r="Z282" s="1"/>
    </row>
    <row r="283" spans="4:26">
      <c r="D283" s="1"/>
      <c r="G283" s="1"/>
      <c r="H283" s="1"/>
      <c r="N283" s="1"/>
      <c r="O283" s="1"/>
      <c r="Q283" s="1"/>
      <c r="Z283" s="1"/>
    </row>
    <row r="284" spans="4:26">
      <c r="D284" s="1"/>
      <c r="G284" s="1"/>
      <c r="H284" s="1"/>
      <c r="N284" s="1"/>
      <c r="O284" s="1"/>
      <c r="Q284" s="1"/>
      <c r="Z284" s="1"/>
    </row>
    <row r="285" spans="4:26">
      <c r="D285" s="1"/>
      <c r="G285" s="1"/>
      <c r="H285" s="1"/>
      <c r="N285" s="1"/>
      <c r="O285" s="1"/>
      <c r="Q285" s="1"/>
      <c r="Z285" s="1"/>
    </row>
    <row r="286" spans="4:26">
      <c r="D286" s="1"/>
      <c r="G286" s="1"/>
      <c r="H286" s="1"/>
      <c r="N286" s="1"/>
      <c r="O286" s="1"/>
      <c r="Q286" s="1"/>
      <c r="Z286" s="1"/>
    </row>
    <row r="287" spans="4:26">
      <c r="D287" s="1"/>
      <c r="G287" s="1"/>
      <c r="H287" s="1"/>
      <c r="N287" s="1"/>
      <c r="O287" s="1"/>
      <c r="Q287" s="1"/>
      <c r="Z287" s="1"/>
    </row>
    <row r="288" spans="4:26">
      <c r="D288" s="1"/>
      <c r="G288" s="1"/>
      <c r="H288" s="1"/>
      <c r="N288" s="1"/>
      <c r="O288" s="1"/>
      <c r="Q288" s="1"/>
      <c r="Z288" s="1"/>
    </row>
    <row r="289" spans="4:26">
      <c r="D289" s="1"/>
      <c r="G289" s="1"/>
      <c r="H289" s="1"/>
      <c r="N289" s="1"/>
      <c r="O289" s="1"/>
      <c r="Q289" s="1"/>
      <c r="Z289" s="1"/>
    </row>
    <row r="290" spans="4:26">
      <c r="D290" s="1"/>
      <c r="G290" s="1"/>
      <c r="H290" s="1"/>
      <c r="N290" s="1"/>
      <c r="O290" s="1"/>
      <c r="Q290" s="1"/>
      <c r="Z290" s="1"/>
    </row>
    <row r="291" spans="4:26">
      <c r="D291" s="1"/>
      <c r="G291" s="1"/>
      <c r="H291" s="1"/>
      <c r="N291" s="1"/>
      <c r="O291" s="1"/>
      <c r="Q291" s="1"/>
      <c r="Z291" s="1"/>
    </row>
    <row r="292" spans="4:26">
      <c r="D292" s="1"/>
      <c r="G292" s="1"/>
      <c r="H292" s="1"/>
      <c r="N292" s="1"/>
      <c r="O292" s="1"/>
      <c r="Q292" s="1"/>
      <c r="Z292" s="1"/>
    </row>
    <row r="293" spans="4:26">
      <c r="D293" s="1"/>
      <c r="G293" s="1"/>
      <c r="H293" s="1"/>
      <c r="N293" s="1"/>
      <c r="O293" s="1"/>
      <c r="Q293" s="1"/>
      <c r="Z293" s="1"/>
    </row>
    <row r="294" spans="4:26">
      <c r="D294" s="1"/>
      <c r="G294" s="1"/>
      <c r="H294" s="1"/>
      <c r="N294" s="1"/>
      <c r="O294" s="1"/>
      <c r="Q294" s="1"/>
      <c r="Z294" s="1"/>
    </row>
    <row r="295" spans="4:26">
      <c r="D295" s="1"/>
      <c r="G295" s="1"/>
      <c r="H295" s="1"/>
      <c r="N295" s="1"/>
      <c r="O295" s="1"/>
      <c r="Q295" s="1"/>
      <c r="Z295" s="1"/>
    </row>
    <row r="296" spans="4:26">
      <c r="D296" s="1"/>
      <c r="G296" s="1"/>
      <c r="H296" s="1"/>
      <c r="N296" s="1"/>
      <c r="O296" s="1"/>
      <c r="Q296" s="1"/>
      <c r="Z296" s="1"/>
    </row>
    <row r="297" spans="4:26">
      <c r="D297" s="1"/>
      <c r="G297" s="1"/>
      <c r="H297" s="1"/>
      <c r="N297" s="1"/>
      <c r="O297" s="1"/>
      <c r="Q297" s="1"/>
      <c r="Z297" s="1"/>
    </row>
    <row r="298" spans="4:26">
      <c r="D298" s="1"/>
      <c r="G298" s="1"/>
      <c r="H298" s="1"/>
      <c r="N298" s="1"/>
      <c r="O298" s="1"/>
      <c r="Q298" s="1"/>
      <c r="Z298" s="1"/>
    </row>
    <row r="299" spans="4:26">
      <c r="D299" s="1"/>
      <c r="G299" s="1"/>
      <c r="H299" s="1"/>
      <c r="N299" s="1"/>
      <c r="O299" s="1"/>
      <c r="Q299" s="1"/>
      <c r="Z299" s="1"/>
    </row>
    <row r="300" spans="4:26">
      <c r="D300" s="1"/>
      <c r="G300" s="1"/>
      <c r="H300" s="1"/>
      <c r="N300" s="1"/>
      <c r="O300" s="1"/>
      <c r="Q300" s="1"/>
      <c r="Z300" s="1"/>
    </row>
    <row r="301" spans="4:26">
      <c r="D301" s="1"/>
      <c r="G301" s="1"/>
      <c r="H301" s="1"/>
      <c r="N301" s="1"/>
      <c r="O301" s="1"/>
      <c r="Q301" s="1"/>
      <c r="Z301" s="1"/>
    </row>
    <row r="302" spans="4:26">
      <c r="D302" s="1"/>
      <c r="G302" s="1"/>
      <c r="H302" s="1"/>
      <c r="N302" s="1"/>
      <c r="O302" s="1"/>
      <c r="Q302" s="1"/>
      <c r="Z302" s="1"/>
    </row>
    <row r="303" spans="4:26">
      <c r="D303" s="1"/>
      <c r="G303" s="1"/>
      <c r="H303" s="1"/>
      <c r="N303" s="1"/>
      <c r="O303" s="1"/>
      <c r="Q303" s="1"/>
      <c r="Z303" s="1"/>
    </row>
    <row r="304" spans="4:26">
      <c r="D304" s="1"/>
      <c r="G304" s="1"/>
      <c r="H304" s="1"/>
      <c r="N304" s="1"/>
      <c r="O304" s="1"/>
      <c r="Q304" s="1"/>
      <c r="Z304" s="1"/>
    </row>
    <row r="305" spans="4:26">
      <c r="D305" s="1"/>
      <c r="G305" s="1"/>
      <c r="H305" s="1"/>
      <c r="N305" s="1"/>
      <c r="O305" s="1"/>
      <c r="Q305" s="1"/>
      <c r="Z305" s="1"/>
    </row>
    <row r="306" spans="4:26">
      <c r="D306" s="1"/>
      <c r="G306" s="1"/>
      <c r="H306" s="1"/>
      <c r="N306" s="1"/>
      <c r="O306" s="1"/>
      <c r="Q306" s="1"/>
      <c r="Z306" s="1"/>
    </row>
    <row r="307" spans="4:26">
      <c r="D307" s="1"/>
      <c r="G307" s="1"/>
      <c r="H307" s="1"/>
      <c r="N307" s="1"/>
      <c r="O307" s="1"/>
      <c r="Q307" s="1"/>
      <c r="Z307" s="1"/>
    </row>
    <row r="308" spans="4:26">
      <c r="D308" s="1"/>
      <c r="G308" s="1"/>
      <c r="H308" s="1"/>
      <c r="N308" s="1"/>
      <c r="O308" s="1"/>
      <c r="Q308" s="1"/>
      <c r="Z308" s="1"/>
    </row>
    <row r="309" spans="4:26">
      <c r="D309" s="1"/>
      <c r="G309" s="1"/>
      <c r="H309" s="1"/>
      <c r="N309" s="1"/>
      <c r="O309" s="1"/>
      <c r="Q309" s="1"/>
      <c r="Z309" s="1"/>
    </row>
    <row r="310" spans="4:26">
      <c r="D310" s="1"/>
      <c r="G310" s="1"/>
      <c r="H310" s="1"/>
      <c r="N310" s="1"/>
      <c r="O310" s="1"/>
      <c r="Q310" s="1"/>
      <c r="Z310" s="1"/>
    </row>
    <row r="311" spans="4:26">
      <c r="D311" s="1"/>
      <c r="G311" s="1"/>
      <c r="H311" s="1"/>
      <c r="N311" s="1"/>
      <c r="O311" s="1"/>
      <c r="Q311" s="1"/>
      <c r="Z311" s="1"/>
    </row>
    <row r="312" spans="4:26">
      <c r="D312" s="1"/>
      <c r="G312" s="1"/>
      <c r="H312" s="1"/>
      <c r="N312" s="1"/>
      <c r="O312" s="1"/>
      <c r="Q312" s="1"/>
      <c r="Z312" s="1"/>
    </row>
    <row r="313" spans="4:26">
      <c r="D313" s="1"/>
      <c r="G313" s="1"/>
      <c r="H313" s="1"/>
      <c r="N313" s="1"/>
      <c r="O313" s="1"/>
      <c r="Q313" s="1"/>
      <c r="Z313" s="1"/>
    </row>
    <row r="314" spans="4:26">
      <c r="D314" s="1"/>
      <c r="G314" s="1"/>
      <c r="H314" s="1"/>
      <c r="N314" s="1"/>
      <c r="O314" s="1"/>
      <c r="Q314" s="1"/>
      <c r="Z314" s="1"/>
    </row>
    <row r="315" spans="4:26">
      <c r="D315" s="1"/>
      <c r="G315" s="1"/>
      <c r="H315" s="1"/>
      <c r="N315" s="1"/>
      <c r="O315" s="1"/>
      <c r="Q315" s="1"/>
      <c r="Z315" s="1"/>
    </row>
    <row r="316" spans="4:26">
      <c r="D316" s="1"/>
      <c r="G316" s="1"/>
      <c r="H316" s="1"/>
      <c r="N316" s="1"/>
      <c r="O316" s="1"/>
      <c r="Q316" s="1"/>
      <c r="Z316" s="1"/>
    </row>
    <row r="317" spans="4:26">
      <c r="D317" s="1"/>
      <c r="G317" s="1"/>
      <c r="H317" s="1"/>
      <c r="N317" s="1"/>
      <c r="O317" s="1"/>
      <c r="Q317" s="1"/>
      <c r="Z317" s="1"/>
    </row>
    <row r="318" spans="4:26">
      <c r="D318" s="1"/>
      <c r="G318" s="1"/>
      <c r="H318" s="1"/>
      <c r="N318" s="1"/>
      <c r="O318" s="1"/>
      <c r="Q318" s="1"/>
      <c r="Z318" s="1"/>
    </row>
    <row r="319" spans="4:26">
      <c r="D319" s="1"/>
      <c r="G319" s="1"/>
      <c r="H319" s="1"/>
      <c r="N319" s="1"/>
      <c r="O319" s="1"/>
      <c r="Q319" s="1"/>
      <c r="Z319" s="1"/>
    </row>
    <row r="320" spans="4:26">
      <c r="D320" s="1"/>
      <c r="G320" s="1"/>
      <c r="H320" s="1"/>
      <c r="N320" s="1"/>
      <c r="O320" s="1"/>
      <c r="Q320" s="1"/>
      <c r="Z320" s="1"/>
    </row>
    <row r="321" spans="4:26">
      <c r="D321" s="1"/>
      <c r="G321" s="1"/>
      <c r="H321" s="1"/>
      <c r="N321" s="1"/>
      <c r="O321" s="1"/>
      <c r="Q321" s="1"/>
      <c r="Z321" s="1"/>
    </row>
    <row r="322" spans="4:26">
      <c r="D322" s="1"/>
      <c r="G322" s="1"/>
      <c r="H322" s="1"/>
      <c r="N322" s="1"/>
      <c r="O322" s="1"/>
      <c r="Q322" s="1"/>
      <c r="Z322" s="1"/>
    </row>
    <row r="323" spans="4:26">
      <c r="D323" s="1"/>
      <c r="G323" s="1"/>
      <c r="H323" s="1"/>
      <c r="N323" s="1"/>
      <c r="O323" s="1"/>
      <c r="Q323" s="1"/>
      <c r="Z323" s="1"/>
    </row>
    <row r="324" spans="4:26">
      <c r="D324" s="1"/>
      <c r="G324" s="1"/>
      <c r="H324" s="1"/>
      <c r="N324" s="1"/>
      <c r="O324" s="1"/>
      <c r="Q324" s="1"/>
      <c r="Z324" s="1"/>
    </row>
    <row r="325" spans="4:26">
      <c r="D325" s="1"/>
      <c r="G325" s="1"/>
      <c r="H325" s="1"/>
      <c r="N325" s="1"/>
      <c r="O325" s="1"/>
      <c r="Q325" s="1"/>
      <c r="Z325" s="1"/>
    </row>
    <row r="326" spans="4:26">
      <c r="D326" s="1"/>
      <c r="G326" s="1"/>
      <c r="H326" s="1"/>
      <c r="N326" s="1"/>
      <c r="O326" s="1"/>
      <c r="Q326" s="1"/>
      <c r="Z326" s="1"/>
    </row>
    <row r="327" spans="4:26">
      <c r="D327" s="1"/>
      <c r="G327" s="1"/>
      <c r="H327" s="1"/>
      <c r="N327" s="1"/>
      <c r="O327" s="1"/>
      <c r="Q327" s="1"/>
      <c r="Z327" s="1"/>
    </row>
    <row r="328" spans="4:26">
      <c r="D328" s="1"/>
      <c r="G328" s="1"/>
      <c r="H328" s="1"/>
      <c r="N328" s="1"/>
      <c r="O328" s="1"/>
      <c r="Q328" s="1"/>
      <c r="Z328" s="1"/>
    </row>
    <row r="329" spans="4:26">
      <c r="D329" s="1"/>
      <c r="G329" s="1"/>
      <c r="H329" s="1"/>
      <c r="N329" s="1"/>
      <c r="O329" s="1"/>
      <c r="Q329" s="1"/>
      <c r="Z329" s="1"/>
    </row>
    <row r="330" spans="4:26">
      <c r="D330" s="1"/>
      <c r="G330" s="1"/>
      <c r="H330" s="1"/>
      <c r="N330" s="1"/>
      <c r="O330" s="1"/>
      <c r="Q330" s="1"/>
      <c r="Z330" s="1"/>
    </row>
    <row r="331" spans="4:26">
      <c r="D331" s="1"/>
      <c r="G331" s="1"/>
      <c r="H331" s="1"/>
      <c r="N331" s="1"/>
      <c r="O331" s="1"/>
      <c r="Q331" s="1"/>
      <c r="Z331" s="1"/>
    </row>
    <row r="332" spans="4:26">
      <c r="D332" s="1"/>
      <c r="G332" s="1"/>
      <c r="H332" s="1"/>
      <c r="N332" s="1"/>
      <c r="O332" s="1"/>
      <c r="Q332" s="1"/>
      <c r="Z332" s="1"/>
    </row>
    <row r="333" spans="4:26">
      <c r="D333" s="1"/>
      <c r="G333" s="1"/>
      <c r="H333" s="1"/>
      <c r="N333" s="1"/>
      <c r="O333" s="1"/>
      <c r="Q333" s="1"/>
      <c r="Z333" s="1"/>
    </row>
    <row r="334" spans="4:26">
      <c r="D334" s="1"/>
      <c r="G334" s="1"/>
      <c r="H334" s="1"/>
      <c r="N334" s="1"/>
      <c r="O334" s="1"/>
      <c r="Q334" s="1"/>
      <c r="Z334" s="1"/>
    </row>
    <row r="335" spans="4:26">
      <c r="D335" s="1"/>
      <c r="G335" s="1"/>
      <c r="H335" s="1"/>
      <c r="N335" s="1"/>
      <c r="O335" s="1"/>
      <c r="Q335" s="1"/>
      <c r="Z335" s="1"/>
    </row>
    <row r="336" spans="4:26">
      <c r="D336" s="1"/>
      <c r="G336" s="1"/>
      <c r="H336" s="1"/>
      <c r="N336" s="1"/>
      <c r="O336" s="1"/>
      <c r="Q336" s="1"/>
      <c r="Z336" s="1"/>
    </row>
    <row r="337" spans="4:26">
      <c r="D337" s="1"/>
      <c r="G337" s="1"/>
      <c r="H337" s="1"/>
      <c r="N337" s="1"/>
      <c r="O337" s="1"/>
      <c r="Q337" s="1"/>
      <c r="Z337" s="1"/>
    </row>
    <row r="338" spans="4:26">
      <c r="D338" s="1"/>
      <c r="G338" s="1"/>
      <c r="H338" s="1"/>
      <c r="N338" s="1"/>
      <c r="O338" s="1"/>
      <c r="Q338" s="1"/>
      <c r="Z338" s="1"/>
    </row>
    <row r="339" spans="4:26">
      <c r="D339" s="1"/>
      <c r="G339" s="1"/>
      <c r="H339" s="1"/>
      <c r="N339" s="1"/>
      <c r="O339" s="1"/>
      <c r="Q339" s="1"/>
      <c r="Z339" s="1"/>
    </row>
    <row r="340" spans="4:26">
      <c r="D340" s="1"/>
      <c r="G340" s="1"/>
      <c r="H340" s="1"/>
      <c r="N340" s="1"/>
      <c r="O340" s="1"/>
      <c r="Q340" s="1"/>
      <c r="Z340" s="1"/>
    </row>
    <row r="341" spans="4:26">
      <c r="D341" s="1"/>
      <c r="G341" s="1"/>
      <c r="H341" s="1"/>
      <c r="N341" s="1"/>
      <c r="O341" s="1"/>
      <c r="Q341" s="1"/>
      <c r="Z341" s="1"/>
    </row>
    <row r="342" spans="4:26">
      <c r="D342" s="1"/>
      <c r="G342" s="1"/>
      <c r="H342" s="1"/>
      <c r="N342" s="1"/>
      <c r="O342" s="1"/>
      <c r="Q342" s="1"/>
      <c r="Z342" s="1"/>
    </row>
    <row r="343" spans="4:26">
      <c r="D343" s="1"/>
      <c r="G343" s="1"/>
      <c r="H343" s="1"/>
      <c r="N343" s="1"/>
      <c r="O343" s="1"/>
      <c r="Q343" s="1"/>
      <c r="Z343" s="1"/>
    </row>
    <row r="344" spans="4:26">
      <c r="D344" s="1"/>
      <c r="G344" s="1"/>
      <c r="H344" s="1"/>
      <c r="N344" s="1"/>
      <c r="O344" s="1"/>
      <c r="Q344" s="1"/>
      <c r="Z344" s="1"/>
    </row>
    <row r="345" spans="4:26">
      <c r="D345" s="1"/>
      <c r="G345" s="1"/>
      <c r="H345" s="1"/>
      <c r="N345" s="1"/>
      <c r="O345" s="1"/>
      <c r="Q345" s="1"/>
      <c r="Z345" s="1"/>
    </row>
    <row r="346" spans="4:26">
      <c r="D346" s="1"/>
      <c r="G346" s="1"/>
      <c r="H346" s="1"/>
      <c r="N346" s="1"/>
      <c r="O346" s="1"/>
      <c r="Q346" s="1"/>
      <c r="Z346" s="1"/>
    </row>
    <row r="347" spans="4:26">
      <c r="D347" s="1"/>
      <c r="G347" s="1"/>
      <c r="H347" s="1"/>
      <c r="N347" s="1"/>
      <c r="O347" s="1"/>
      <c r="Q347" s="1"/>
      <c r="Z347" s="1"/>
    </row>
    <row r="348" spans="4:26">
      <c r="D348" s="1"/>
      <c r="G348" s="1"/>
      <c r="H348" s="1"/>
      <c r="N348" s="1"/>
      <c r="O348" s="1"/>
      <c r="Q348" s="1"/>
      <c r="Z348" s="1"/>
    </row>
    <row r="349" spans="4:26">
      <c r="D349" s="1"/>
      <c r="G349" s="1"/>
      <c r="H349" s="1"/>
      <c r="N349" s="1"/>
      <c r="O349" s="1"/>
      <c r="Q349" s="1"/>
      <c r="Z349" s="1"/>
    </row>
    <row r="350" spans="4:26">
      <c r="D350" s="1"/>
      <c r="G350" s="1"/>
      <c r="H350" s="1"/>
      <c r="N350" s="1"/>
      <c r="O350" s="1"/>
      <c r="Q350" s="1"/>
      <c r="Z350" s="1"/>
    </row>
    <row r="351" spans="4:26">
      <c r="D351" s="1"/>
      <c r="G351" s="1"/>
      <c r="H351" s="1"/>
      <c r="N351" s="1"/>
      <c r="O351" s="1"/>
      <c r="Q351" s="1"/>
      <c r="Z351" s="1"/>
    </row>
    <row r="352" spans="4:26">
      <c r="D352" s="1"/>
      <c r="G352" s="1"/>
      <c r="H352" s="1"/>
      <c r="N352" s="1"/>
      <c r="O352" s="1"/>
      <c r="Q352" s="1"/>
      <c r="Z352" s="1"/>
    </row>
    <row r="353" spans="4:26">
      <c r="D353" s="1"/>
      <c r="G353" s="1"/>
      <c r="H353" s="1"/>
      <c r="N353" s="1"/>
      <c r="O353" s="1"/>
      <c r="Q353" s="1"/>
      <c r="Z353" s="1"/>
    </row>
    <row r="354" spans="4:26">
      <c r="D354" s="1"/>
      <c r="G354" s="1"/>
      <c r="H354" s="1"/>
      <c r="N354" s="1"/>
      <c r="O354" s="1"/>
      <c r="Q354" s="1"/>
      <c r="Z354" s="1"/>
    </row>
    <row r="355" spans="4:26">
      <c r="D355" s="1"/>
      <c r="G355" s="1"/>
      <c r="H355" s="1"/>
      <c r="N355" s="1"/>
      <c r="O355" s="1"/>
      <c r="Q355" s="1"/>
      <c r="Z355" s="1"/>
    </row>
    <row r="356" spans="4:26">
      <c r="D356" s="1"/>
      <c r="G356" s="1"/>
      <c r="H356" s="1"/>
      <c r="N356" s="1"/>
      <c r="O356" s="1"/>
      <c r="Q356" s="1"/>
      <c r="Z356" s="1"/>
    </row>
    <row r="357" spans="4:26">
      <c r="D357" s="1"/>
      <c r="G357" s="1"/>
      <c r="H357" s="1"/>
      <c r="N357" s="1"/>
      <c r="O357" s="1"/>
      <c r="Q357" s="1"/>
      <c r="Z357" s="1"/>
    </row>
    <row r="358" spans="4:26">
      <c r="D358" s="1"/>
      <c r="G358" s="1"/>
      <c r="H358" s="1"/>
      <c r="N358" s="1"/>
      <c r="O358" s="1"/>
      <c r="Q358" s="1"/>
      <c r="Z358" s="1"/>
    </row>
    <row r="359" spans="4:26">
      <c r="D359" s="1"/>
      <c r="G359" s="1"/>
      <c r="H359" s="1"/>
      <c r="N359" s="1"/>
      <c r="O359" s="1"/>
      <c r="Q359" s="1"/>
      <c r="Z359" s="1"/>
    </row>
    <row r="360" spans="4:26">
      <c r="D360" s="1"/>
      <c r="G360" s="1"/>
      <c r="H360" s="1"/>
      <c r="N360" s="1"/>
      <c r="O360" s="1"/>
      <c r="Q360" s="1"/>
      <c r="Z360" s="1"/>
    </row>
    <row r="361" spans="4:26">
      <c r="D361" s="1"/>
      <c r="G361" s="1"/>
      <c r="H361" s="1"/>
      <c r="N361" s="1"/>
      <c r="O361" s="1"/>
      <c r="Q361" s="1"/>
      <c r="Z361" s="1"/>
    </row>
    <row r="362" spans="4:26">
      <c r="D362" s="1"/>
      <c r="G362" s="1"/>
      <c r="H362" s="1"/>
      <c r="N362" s="1"/>
      <c r="O362" s="1"/>
      <c r="Q362" s="1"/>
      <c r="Z362" s="1"/>
    </row>
    <row r="363" spans="4:26">
      <c r="D363" s="1"/>
      <c r="G363" s="1"/>
      <c r="H363" s="1"/>
      <c r="N363" s="1"/>
      <c r="O363" s="1"/>
      <c r="Q363" s="1"/>
      <c r="Z363" s="1"/>
    </row>
    <row r="364" spans="4:26">
      <c r="D364" s="1"/>
      <c r="G364" s="1"/>
      <c r="H364" s="1"/>
      <c r="N364" s="1"/>
      <c r="O364" s="1"/>
      <c r="Q364" s="1"/>
      <c r="Z364" s="1"/>
    </row>
    <row r="365" spans="4:26">
      <c r="D365" s="1"/>
      <c r="G365" s="1"/>
      <c r="H365" s="1"/>
      <c r="N365" s="1"/>
      <c r="O365" s="1"/>
      <c r="Q365" s="1"/>
      <c r="Z365" s="1"/>
    </row>
    <row r="366" spans="4:26">
      <c r="D366" s="1"/>
      <c r="G366" s="1"/>
      <c r="H366" s="1"/>
      <c r="N366" s="1"/>
      <c r="O366" s="1"/>
      <c r="Q366" s="1"/>
      <c r="Z366" s="1"/>
    </row>
    <row r="367" spans="4:26">
      <c r="D367" s="1"/>
      <c r="G367" s="1"/>
      <c r="H367" s="1"/>
      <c r="N367" s="1"/>
      <c r="O367" s="1"/>
      <c r="Q367" s="1"/>
      <c r="Z367" s="1"/>
    </row>
    <row r="368" spans="4:26">
      <c r="D368" s="1"/>
      <c r="G368" s="1"/>
      <c r="H368" s="1"/>
      <c r="N368" s="1"/>
      <c r="O368" s="1"/>
      <c r="Q368" s="1"/>
      <c r="Z368" s="1"/>
    </row>
    <row r="369" spans="4:26">
      <c r="D369" s="1"/>
      <c r="G369" s="1"/>
      <c r="H369" s="1"/>
      <c r="N369" s="1"/>
      <c r="O369" s="1"/>
      <c r="Q369" s="1"/>
      <c r="Z369" s="1"/>
    </row>
    <row r="370" spans="4:26">
      <c r="D370" s="1"/>
      <c r="G370" s="1"/>
      <c r="H370" s="1"/>
      <c r="N370" s="1"/>
      <c r="O370" s="1"/>
      <c r="Q370" s="1"/>
      <c r="Z370" s="1"/>
    </row>
    <row r="371" spans="4:26">
      <c r="D371" s="1"/>
      <c r="G371" s="1"/>
      <c r="H371" s="1"/>
      <c r="N371" s="1"/>
      <c r="O371" s="1"/>
      <c r="Q371" s="1"/>
      <c r="Z371" s="1"/>
    </row>
    <row r="372" spans="4:26">
      <c r="D372" s="1"/>
      <c r="G372" s="1"/>
      <c r="H372" s="1"/>
      <c r="N372" s="1"/>
      <c r="O372" s="1"/>
      <c r="Q372" s="1"/>
      <c r="Z372" s="1"/>
    </row>
    <row r="373" spans="4:26">
      <c r="D373" s="1"/>
      <c r="G373" s="1"/>
      <c r="H373" s="1"/>
      <c r="N373" s="1"/>
      <c r="O373" s="1"/>
      <c r="Q373" s="1"/>
      <c r="Z373" s="1"/>
    </row>
    <row r="374" spans="4:26">
      <c r="D374" s="1"/>
      <c r="G374" s="1"/>
      <c r="H374" s="1"/>
      <c r="N374" s="1"/>
      <c r="O374" s="1"/>
      <c r="Q374" s="1"/>
      <c r="Z374" s="1"/>
    </row>
    <row r="375" spans="4:26">
      <c r="D375" s="1"/>
      <c r="G375" s="1"/>
      <c r="H375" s="1"/>
      <c r="N375" s="1"/>
      <c r="O375" s="1"/>
      <c r="Q375" s="1"/>
      <c r="Z375" s="1"/>
    </row>
    <row r="376" spans="4:26">
      <c r="D376" s="1"/>
      <c r="G376" s="1"/>
      <c r="H376" s="1"/>
      <c r="N376" s="1"/>
      <c r="O376" s="1"/>
      <c r="Q376" s="1"/>
      <c r="Z376" s="1"/>
    </row>
    <row r="377" spans="4:26">
      <c r="D377" s="1"/>
      <c r="G377" s="1"/>
      <c r="H377" s="1"/>
      <c r="N377" s="1"/>
      <c r="O377" s="1"/>
      <c r="Q377" s="1"/>
      <c r="Z377" s="1"/>
    </row>
    <row r="378" spans="4:26">
      <c r="D378" s="1"/>
      <c r="G378" s="1"/>
      <c r="H378" s="1"/>
      <c r="N378" s="1"/>
      <c r="O378" s="1"/>
      <c r="Q378" s="1"/>
      <c r="Z378" s="1"/>
    </row>
    <row r="379" spans="4:26">
      <c r="D379" s="1"/>
      <c r="G379" s="1"/>
      <c r="H379" s="1"/>
      <c r="N379" s="1"/>
      <c r="O379" s="1"/>
      <c r="Q379" s="1"/>
      <c r="Z379" s="1"/>
    </row>
    <row r="380" spans="4:26">
      <c r="D380" s="1"/>
      <c r="G380" s="1"/>
      <c r="H380" s="1"/>
      <c r="N380" s="1"/>
      <c r="O380" s="1"/>
      <c r="Q380" s="1"/>
      <c r="Z380" s="1"/>
    </row>
    <row r="381" spans="4:26">
      <c r="D381" s="1"/>
      <c r="G381" s="1"/>
      <c r="H381" s="1"/>
      <c r="N381" s="1"/>
      <c r="O381" s="1"/>
      <c r="Q381" s="1"/>
      <c r="Z381" s="1"/>
    </row>
    <row r="382" spans="4:26">
      <c r="D382" s="1"/>
      <c r="G382" s="1"/>
      <c r="H382" s="1"/>
      <c r="N382" s="1"/>
      <c r="O382" s="1"/>
      <c r="Q382" s="1"/>
      <c r="Z382" s="1"/>
    </row>
    <row r="383" spans="4:26">
      <c r="D383" s="1"/>
      <c r="G383" s="1"/>
      <c r="H383" s="1"/>
      <c r="N383" s="1"/>
      <c r="O383" s="1"/>
      <c r="Q383" s="1"/>
      <c r="Z383" s="1"/>
    </row>
    <row r="384" spans="4:26">
      <c r="D384" s="1"/>
      <c r="G384" s="1"/>
      <c r="H384" s="1"/>
      <c r="N384" s="1"/>
      <c r="O384" s="1"/>
      <c r="Q384" s="1"/>
      <c r="Z384" s="1"/>
    </row>
    <row r="385" spans="4:26">
      <c r="D385" s="1"/>
      <c r="G385" s="1"/>
      <c r="H385" s="1"/>
      <c r="N385" s="1"/>
      <c r="O385" s="1"/>
      <c r="Q385" s="1"/>
      <c r="Z385" s="1"/>
    </row>
    <row r="386" spans="4:26">
      <c r="D386" s="1"/>
      <c r="G386" s="1"/>
      <c r="H386" s="1"/>
      <c r="N386" s="1"/>
      <c r="O386" s="1"/>
      <c r="Q386" s="1"/>
      <c r="Z386" s="1"/>
    </row>
    <row r="387" spans="4:26">
      <c r="D387" s="1"/>
      <c r="G387" s="1"/>
      <c r="H387" s="1"/>
      <c r="N387" s="1"/>
      <c r="O387" s="1"/>
      <c r="Q387" s="1"/>
      <c r="Z387" s="1"/>
    </row>
    <row r="388" spans="4:26">
      <c r="D388" s="1"/>
      <c r="G388" s="1"/>
      <c r="H388" s="1"/>
      <c r="N388" s="1"/>
      <c r="O388" s="1"/>
      <c r="Q388" s="1"/>
      <c r="Z388" s="1"/>
    </row>
    <row r="389" spans="4:26">
      <c r="D389" s="1"/>
      <c r="G389" s="1"/>
      <c r="H389" s="1"/>
      <c r="N389" s="1"/>
      <c r="O389" s="1"/>
      <c r="Q389" s="1"/>
      <c r="Z389" s="1"/>
    </row>
    <row r="390" spans="4:26">
      <c r="D390" s="1"/>
      <c r="G390" s="1"/>
      <c r="H390" s="1"/>
      <c r="N390" s="1"/>
      <c r="O390" s="1"/>
      <c r="Q390" s="1"/>
      <c r="Z390" s="1"/>
    </row>
    <row r="391" spans="4:26">
      <c r="D391" s="1"/>
      <c r="G391" s="1"/>
      <c r="H391" s="1"/>
      <c r="N391" s="1"/>
      <c r="O391" s="1"/>
      <c r="Q391" s="1"/>
      <c r="Z391" s="1"/>
    </row>
    <row r="392" spans="4:26">
      <c r="D392" s="1"/>
      <c r="G392" s="1"/>
      <c r="H392" s="1"/>
      <c r="N392" s="1"/>
      <c r="O392" s="1"/>
      <c r="Q392" s="1"/>
      <c r="Z392" s="1"/>
    </row>
    <row r="393" spans="4:26">
      <c r="D393" s="1"/>
      <c r="G393" s="1"/>
      <c r="H393" s="1"/>
      <c r="N393" s="1"/>
      <c r="O393" s="1"/>
      <c r="Q393" s="1"/>
      <c r="Z393" s="1"/>
    </row>
    <row r="394" spans="4:26">
      <c r="D394" s="1"/>
      <c r="G394" s="1"/>
      <c r="H394" s="1"/>
      <c r="N394" s="1"/>
      <c r="O394" s="1"/>
      <c r="Q394" s="1"/>
      <c r="Z394" s="1"/>
    </row>
    <row r="395" spans="4:26">
      <c r="D395" s="1"/>
      <c r="G395" s="1"/>
      <c r="H395" s="1"/>
      <c r="N395" s="1"/>
      <c r="O395" s="1"/>
      <c r="Q395" s="1"/>
      <c r="Z395" s="1"/>
    </row>
    <row r="396" spans="4:26">
      <c r="D396" s="1"/>
      <c r="G396" s="1"/>
      <c r="H396" s="1"/>
      <c r="N396" s="1"/>
      <c r="O396" s="1"/>
      <c r="Q396" s="1"/>
      <c r="Z396" s="1"/>
    </row>
    <row r="397" spans="4:26">
      <c r="D397" s="1"/>
      <c r="G397" s="1"/>
      <c r="H397" s="1"/>
      <c r="N397" s="1"/>
      <c r="O397" s="1"/>
      <c r="Q397" s="1"/>
      <c r="Z397" s="1"/>
    </row>
    <row r="398" spans="4:26">
      <c r="D398" s="1"/>
      <c r="G398" s="1"/>
      <c r="H398" s="1"/>
      <c r="N398" s="1"/>
      <c r="O398" s="1"/>
      <c r="Q398" s="1"/>
      <c r="Z398" s="1"/>
    </row>
    <row r="399" spans="4:26">
      <c r="D399" s="1"/>
      <c r="G399" s="1"/>
      <c r="H399" s="1"/>
      <c r="N399" s="1"/>
      <c r="O399" s="1"/>
      <c r="Q399" s="1"/>
      <c r="Z399" s="1"/>
    </row>
    <row r="400" spans="4:26">
      <c r="D400" s="1"/>
      <c r="G400" s="1"/>
      <c r="H400" s="1"/>
      <c r="N400" s="1"/>
      <c r="O400" s="1"/>
      <c r="Q400" s="1"/>
      <c r="Z400" s="1"/>
    </row>
    <row r="401" spans="4:26">
      <c r="D401" s="1"/>
      <c r="G401" s="1"/>
      <c r="H401" s="1"/>
      <c r="N401" s="1"/>
      <c r="O401" s="1"/>
      <c r="Q401" s="1"/>
      <c r="Z401" s="1"/>
    </row>
    <row r="402" spans="4:26">
      <c r="D402" s="1"/>
      <c r="G402" s="1"/>
      <c r="H402" s="1"/>
      <c r="N402" s="1"/>
      <c r="O402" s="1"/>
      <c r="Q402" s="1"/>
      <c r="Z402" s="1"/>
    </row>
    <row r="403" spans="4:26">
      <c r="D403" s="1"/>
      <c r="G403" s="1"/>
      <c r="H403" s="1"/>
      <c r="N403" s="1"/>
      <c r="O403" s="1"/>
      <c r="Q403" s="1"/>
      <c r="Z403" s="1"/>
    </row>
    <row r="404" spans="4:26">
      <c r="D404" s="1"/>
      <c r="G404" s="1"/>
      <c r="H404" s="1"/>
      <c r="N404" s="1"/>
      <c r="O404" s="1"/>
      <c r="Q404" s="1"/>
      <c r="Z404" s="1"/>
    </row>
    <row r="405" spans="4:26">
      <c r="D405" s="1"/>
      <c r="G405" s="1"/>
      <c r="H405" s="1"/>
      <c r="N405" s="1"/>
      <c r="O405" s="1"/>
      <c r="Q405" s="1"/>
      <c r="Z405" s="1"/>
    </row>
    <row r="406" spans="4:26">
      <c r="D406" s="1"/>
      <c r="G406" s="1"/>
      <c r="H406" s="1"/>
      <c r="N406" s="1"/>
      <c r="O406" s="1"/>
      <c r="Q406" s="1"/>
      <c r="Z406" s="1"/>
    </row>
    <row r="407" spans="4:26">
      <c r="D407" s="1"/>
      <c r="G407" s="1"/>
      <c r="H407" s="1"/>
      <c r="N407" s="1"/>
      <c r="O407" s="1"/>
      <c r="Q407" s="1"/>
      <c r="Z407" s="1"/>
    </row>
    <row r="408" spans="4:26">
      <c r="D408" s="1"/>
      <c r="G408" s="1"/>
      <c r="H408" s="1"/>
      <c r="N408" s="1"/>
      <c r="O408" s="1"/>
      <c r="Q408" s="1"/>
      <c r="Z408" s="1"/>
    </row>
    <row r="409" spans="4:26">
      <c r="D409" s="1"/>
      <c r="G409" s="1"/>
      <c r="H409" s="1"/>
      <c r="N409" s="1"/>
      <c r="O409" s="1"/>
      <c r="Q409" s="1"/>
      <c r="Z409" s="1"/>
    </row>
    <row r="410" spans="4:26">
      <c r="D410" s="1"/>
      <c r="G410" s="1"/>
      <c r="H410" s="1"/>
      <c r="N410" s="1"/>
      <c r="O410" s="1"/>
      <c r="Q410" s="1"/>
      <c r="Z410" s="1"/>
    </row>
    <row r="411" spans="4:26">
      <c r="D411" s="1"/>
      <c r="G411" s="1"/>
      <c r="H411" s="1"/>
      <c r="N411" s="1"/>
      <c r="O411" s="1"/>
      <c r="Q411" s="1"/>
      <c r="Z411" s="1"/>
    </row>
    <row r="412" spans="4:26">
      <c r="D412" s="1"/>
      <c r="G412" s="1"/>
      <c r="H412" s="1"/>
      <c r="N412" s="1"/>
      <c r="O412" s="1"/>
      <c r="Q412" s="1"/>
      <c r="Z412" s="1"/>
    </row>
    <row r="413" spans="4:26">
      <c r="D413" s="1"/>
      <c r="G413" s="1"/>
      <c r="H413" s="1"/>
      <c r="N413" s="1"/>
      <c r="O413" s="1"/>
      <c r="Q413" s="1"/>
      <c r="Z413" s="1"/>
    </row>
    <row r="414" spans="4:26">
      <c r="D414" s="1"/>
      <c r="G414" s="1"/>
      <c r="H414" s="1"/>
      <c r="N414" s="1"/>
      <c r="O414" s="1"/>
      <c r="Q414" s="1"/>
      <c r="Z414" s="1"/>
    </row>
    <row r="415" spans="4:26">
      <c r="D415" s="1"/>
      <c r="G415" s="1"/>
      <c r="H415" s="1"/>
      <c r="N415" s="1"/>
      <c r="O415" s="1"/>
      <c r="Q415" s="1"/>
      <c r="Z415" s="1"/>
    </row>
    <row r="416" spans="4:26">
      <c r="D416" s="1"/>
      <c r="G416" s="1"/>
      <c r="H416" s="1"/>
      <c r="N416" s="1"/>
      <c r="O416" s="1"/>
      <c r="Q416" s="1"/>
      <c r="Z416" s="1"/>
    </row>
    <row r="417" spans="4:26">
      <c r="D417" s="1"/>
      <c r="G417" s="1"/>
      <c r="H417" s="1"/>
      <c r="N417" s="1"/>
      <c r="O417" s="1"/>
      <c r="Q417" s="1"/>
      <c r="Z417" s="1"/>
    </row>
    <row r="418" spans="4:26">
      <c r="D418" s="1"/>
      <c r="G418" s="1"/>
      <c r="H418" s="1"/>
      <c r="N418" s="1"/>
      <c r="O418" s="1"/>
      <c r="Q418" s="1"/>
      <c r="Z418" s="1"/>
    </row>
    <row r="419" spans="4:26">
      <c r="D419" s="1"/>
      <c r="G419" s="1"/>
      <c r="H419" s="1"/>
      <c r="N419" s="1"/>
      <c r="O419" s="1"/>
      <c r="Q419" s="1"/>
      <c r="Z419" s="1"/>
    </row>
    <row r="420" spans="4:26">
      <c r="D420" s="1"/>
      <c r="G420" s="1"/>
      <c r="H420" s="1"/>
      <c r="N420" s="1"/>
      <c r="O420" s="1"/>
      <c r="Q420" s="1"/>
      <c r="Z420" s="1"/>
    </row>
    <row r="421" spans="4:26">
      <c r="D421" s="1"/>
      <c r="G421" s="1"/>
      <c r="H421" s="1"/>
      <c r="N421" s="1"/>
      <c r="O421" s="1"/>
      <c r="Q421" s="1"/>
      <c r="Z421" s="1"/>
    </row>
    <row r="422" spans="4:26">
      <c r="D422" s="1"/>
      <c r="G422" s="1"/>
      <c r="H422" s="1"/>
      <c r="N422" s="1"/>
      <c r="O422" s="1"/>
      <c r="Q422" s="1"/>
      <c r="Z422" s="1"/>
    </row>
    <row r="423" spans="4:26">
      <c r="D423" s="1"/>
      <c r="G423" s="1"/>
      <c r="H423" s="1"/>
      <c r="N423" s="1"/>
      <c r="O423" s="1"/>
      <c r="Q423" s="1"/>
      <c r="Z423" s="1"/>
    </row>
    <row r="424" spans="4:26">
      <c r="D424" s="1"/>
      <c r="G424" s="1"/>
      <c r="H424" s="1"/>
      <c r="N424" s="1"/>
      <c r="O424" s="1"/>
      <c r="Q424" s="1"/>
      <c r="Z424" s="1"/>
    </row>
    <row r="425" spans="4:26">
      <c r="D425" s="1"/>
      <c r="G425" s="1"/>
      <c r="H425" s="1"/>
      <c r="N425" s="1"/>
      <c r="O425" s="1"/>
      <c r="Q425" s="1"/>
      <c r="Z425" s="1"/>
    </row>
    <row r="426" spans="4:26">
      <c r="D426" s="1"/>
      <c r="G426" s="1"/>
      <c r="H426" s="1"/>
      <c r="N426" s="1"/>
      <c r="O426" s="1"/>
      <c r="Q426" s="1"/>
      <c r="Z426" s="1"/>
    </row>
    <row r="427" spans="4:26">
      <c r="D427" s="1"/>
      <c r="G427" s="1"/>
      <c r="H427" s="1"/>
      <c r="N427" s="1"/>
      <c r="O427" s="1"/>
      <c r="Q427" s="1"/>
      <c r="Z427" s="1"/>
    </row>
    <row r="428" spans="4:26">
      <c r="D428" s="1"/>
      <c r="G428" s="1"/>
      <c r="H428" s="1"/>
      <c r="N428" s="1"/>
      <c r="O428" s="1"/>
      <c r="Q428" s="1"/>
      <c r="Z428" s="1"/>
    </row>
    <row r="429" spans="4:26">
      <c r="D429" s="1"/>
      <c r="G429" s="1"/>
      <c r="H429" s="1"/>
      <c r="N429" s="1"/>
      <c r="O429" s="1"/>
      <c r="Q429" s="1"/>
      <c r="Z429" s="1"/>
    </row>
    <row r="430" spans="4:26">
      <c r="D430" s="1"/>
      <c r="G430" s="1"/>
      <c r="H430" s="1"/>
      <c r="N430" s="1"/>
      <c r="O430" s="1"/>
      <c r="Q430" s="1"/>
      <c r="Z430" s="1"/>
    </row>
    <row r="431" spans="4:26">
      <c r="D431" s="1"/>
      <c r="G431" s="1"/>
      <c r="H431" s="1"/>
      <c r="N431" s="1"/>
      <c r="O431" s="1"/>
      <c r="Q431" s="1"/>
      <c r="Z431" s="1"/>
    </row>
    <row r="432" spans="4:26">
      <c r="D432" s="1"/>
      <c r="G432" s="1"/>
      <c r="H432" s="1"/>
      <c r="N432" s="1"/>
      <c r="O432" s="1"/>
      <c r="Q432" s="1"/>
      <c r="Z432" s="1"/>
    </row>
    <row r="433" spans="4:26">
      <c r="D433" s="1"/>
      <c r="G433" s="1"/>
      <c r="H433" s="1"/>
      <c r="N433" s="1"/>
      <c r="O433" s="1"/>
      <c r="Q433" s="1"/>
      <c r="Z433" s="1"/>
    </row>
    <row r="434" spans="4:26">
      <c r="D434" s="1"/>
      <c r="G434" s="1"/>
      <c r="H434" s="1"/>
      <c r="N434" s="1"/>
      <c r="O434" s="1"/>
      <c r="Q434" s="1"/>
      <c r="Z434" s="1"/>
    </row>
    <row r="435" spans="4:26">
      <c r="D435" s="1"/>
      <c r="G435" s="1"/>
      <c r="H435" s="1"/>
      <c r="N435" s="1"/>
      <c r="O435" s="1"/>
      <c r="Q435" s="1"/>
      <c r="Z435" s="1"/>
    </row>
    <row r="436" spans="4:26">
      <c r="D436" s="1"/>
      <c r="G436" s="1"/>
      <c r="H436" s="1"/>
      <c r="N436" s="1"/>
      <c r="O436" s="1"/>
      <c r="Q436" s="1"/>
      <c r="Z436" s="1"/>
    </row>
    <row r="437" spans="4:26">
      <c r="D437" s="1"/>
      <c r="G437" s="1"/>
      <c r="H437" s="1"/>
      <c r="N437" s="1"/>
      <c r="O437" s="1"/>
      <c r="Q437" s="1"/>
      <c r="Z437" s="1"/>
    </row>
    <row r="438" spans="4:26">
      <c r="D438" s="1"/>
      <c r="G438" s="1"/>
      <c r="H438" s="1"/>
      <c r="N438" s="1"/>
      <c r="O438" s="1"/>
      <c r="Q438" s="1"/>
      <c r="Z438" s="1"/>
    </row>
    <row r="439" spans="4:26">
      <c r="D439" s="1"/>
      <c r="G439" s="1"/>
      <c r="H439" s="1"/>
      <c r="N439" s="1"/>
      <c r="O439" s="1"/>
      <c r="Q439" s="1"/>
      <c r="Z439" s="1"/>
    </row>
    <row r="440" spans="4:26">
      <c r="D440" s="1"/>
      <c r="G440" s="1"/>
      <c r="H440" s="1"/>
      <c r="N440" s="1"/>
      <c r="O440" s="1"/>
      <c r="Q440" s="1"/>
      <c r="Z440" s="1"/>
    </row>
    <row r="441" spans="4:26">
      <c r="D441" s="1"/>
      <c r="G441" s="1"/>
      <c r="H441" s="1"/>
      <c r="N441" s="1"/>
      <c r="O441" s="1"/>
      <c r="Q441" s="1"/>
      <c r="Z441" s="1"/>
    </row>
    <row r="442" spans="4:26">
      <c r="D442" s="1"/>
      <c r="G442" s="1"/>
      <c r="H442" s="1"/>
      <c r="N442" s="1"/>
      <c r="O442" s="1"/>
      <c r="Q442" s="1"/>
      <c r="Z442" s="1"/>
    </row>
    <row r="443" spans="4:26">
      <c r="D443" s="1"/>
      <c r="G443" s="1"/>
      <c r="H443" s="1"/>
      <c r="N443" s="1"/>
      <c r="O443" s="1"/>
      <c r="Q443" s="1"/>
      <c r="Z443" s="1"/>
    </row>
    <row r="444" spans="4:26">
      <c r="D444" s="1"/>
      <c r="G444" s="1"/>
      <c r="H444" s="1"/>
      <c r="N444" s="1"/>
      <c r="O444" s="1"/>
      <c r="Q444" s="1"/>
      <c r="Z444" s="1"/>
    </row>
    <row r="445" spans="4:26">
      <c r="D445" s="1"/>
      <c r="G445" s="1"/>
      <c r="H445" s="1"/>
      <c r="N445" s="1"/>
      <c r="O445" s="1"/>
      <c r="Q445" s="1"/>
      <c r="Z445" s="1"/>
    </row>
    <row r="446" spans="4:26">
      <c r="D446" s="1"/>
      <c r="G446" s="1"/>
      <c r="H446" s="1"/>
      <c r="N446" s="1"/>
      <c r="O446" s="1"/>
      <c r="Q446" s="1"/>
      <c r="Z446" s="1"/>
    </row>
    <row r="447" spans="4:26">
      <c r="D447" s="1"/>
      <c r="G447" s="1"/>
      <c r="H447" s="1"/>
      <c r="N447" s="1"/>
      <c r="O447" s="1"/>
      <c r="Q447" s="1"/>
      <c r="Z447" s="1"/>
    </row>
    <row r="448" spans="4:26">
      <c r="D448" s="1"/>
      <c r="G448" s="1"/>
      <c r="H448" s="1"/>
      <c r="N448" s="1"/>
      <c r="O448" s="1"/>
      <c r="Q448" s="1"/>
      <c r="Z448" s="1"/>
    </row>
    <row r="449" spans="4:26">
      <c r="D449" s="1"/>
      <c r="G449" s="1"/>
      <c r="H449" s="1"/>
      <c r="N449" s="1"/>
      <c r="O449" s="1"/>
      <c r="Q449" s="1"/>
      <c r="Z449" s="1"/>
    </row>
    <row r="450" spans="4:26">
      <c r="D450" s="1"/>
      <c r="G450" s="1"/>
      <c r="H450" s="1"/>
      <c r="N450" s="1"/>
      <c r="O450" s="1"/>
      <c r="Q450" s="1"/>
      <c r="Z450" s="1"/>
    </row>
    <row r="451" spans="4:26">
      <c r="D451" s="1"/>
      <c r="G451" s="1"/>
      <c r="H451" s="1"/>
      <c r="N451" s="1"/>
      <c r="O451" s="1"/>
      <c r="Q451" s="1"/>
      <c r="Z451" s="1"/>
    </row>
    <row r="452" spans="4:26">
      <c r="D452" s="1"/>
      <c r="G452" s="1"/>
      <c r="H452" s="1"/>
      <c r="N452" s="1"/>
      <c r="O452" s="1"/>
      <c r="Q452" s="1"/>
      <c r="Z452" s="1"/>
    </row>
    <row r="453" spans="4:26">
      <c r="D453" s="1"/>
      <c r="G453" s="1"/>
      <c r="H453" s="1"/>
      <c r="N453" s="1"/>
      <c r="O453" s="1"/>
      <c r="Q453" s="1"/>
      <c r="Z453" s="1"/>
    </row>
    <row r="454" spans="4:26">
      <c r="D454" s="1"/>
      <c r="G454" s="1"/>
      <c r="H454" s="1"/>
      <c r="N454" s="1"/>
      <c r="O454" s="1"/>
      <c r="Q454" s="1"/>
      <c r="Z454" s="1"/>
    </row>
    <row r="455" spans="4:26">
      <c r="D455" s="1"/>
      <c r="G455" s="1"/>
      <c r="H455" s="1"/>
      <c r="N455" s="1"/>
      <c r="O455" s="1"/>
      <c r="Q455" s="1"/>
      <c r="Z455" s="1"/>
    </row>
    <row r="456" spans="4:26">
      <c r="D456" s="1"/>
      <c r="G456" s="1"/>
      <c r="H456" s="1"/>
      <c r="N456" s="1"/>
      <c r="O456" s="1"/>
      <c r="Q456" s="1"/>
      <c r="Z456" s="1"/>
    </row>
    <row r="457" spans="4:26">
      <c r="D457" s="1"/>
      <c r="G457" s="1"/>
      <c r="H457" s="1"/>
      <c r="N457" s="1"/>
      <c r="O457" s="1"/>
      <c r="Q457" s="1"/>
      <c r="Z457" s="1"/>
    </row>
    <row r="458" spans="4:26">
      <c r="D458" s="1"/>
      <c r="G458" s="1"/>
      <c r="H458" s="1"/>
      <c r="N458" s="1"/>
      <c r="O458" s="1"/>
      <c r="Q458" s="1"/>
      <c r="Z458" s="1"/>
    </row>
    <row r="459" spans="4:26">
      <c r="D459" s="1"/>
      <c r="G459" s="1"/>
      <c r="H459" s="1"/>
      <c r="N459" s="1"/>
      <c r="O459" s="1"/>
      <c r="Q459" s="1"/>
      <c r="Z459" s="1"/>
    </row>
    <row r="460" spans="4:26">
      <c r="D460" s="1"/>
      <c r="G460" s="1"/>
      <c r="H460" s="1"/>
      <c r="N460" s="1"/>
      <c r="O460" s="1"/>
      <c r="Q460" s="1"/>
      <c r="Z460" s="1"/>
    </row>
    <row r="461" spans="4:26">
      <c r="D461" s="1"/>
      <c r="G461" s="1"/>
      <c r="H461" s="1"/>
      <c r="N461" s="1"/>
      <c r="O461" s="1"/>
      <c r="Q461" s="1"/>
      <c r="Z461" s="1"/>
    </row>
    <row r="462" spans="4:26">
      <c r="D462" s="1"/>
      <c r="G462" s="1"/>
      <c r="H462" s="1"/>
      <c r="N462" s="1"/>
      <c r="O462" s="1"/>
      <c r="Q462" s="1"/>
      <c r="Z462" s="1"/>
    </row>
    <row r="463" spans="4:26">
      <c r="D463" s="1"/>
      <c r="G463" s="1"/>
      <c r="H463" s="1"/>
      <c r="N463" s="1"/>
      <c r="O463" s="1"/>
      <c r="Q463" s="1"/>
      <c r="Z463" s="1"/>
    </row>
    <row r="464" spans="4:26">
      <c r="D464" s="1"/>
      <c r="G464" s="1"/>
      <c r="H464" s="1"/>
      <c r="N464" s="1"/>
      <c r="O464" s="1"/>
      <c r="Q464" s="1"/>
      <c r="Z464" s="1"/>
    </row>
    <row r="465" spans="4:26">
      <c r="D465" s="1"/>
      <c r="G465" s="1"/>
      <c r="H465" s="1"/>
      <c r="N465" s="1"/>
      <c r="O465" s="1"/>
      <c r="Q465" s="1"/>
      <c r="Z465" s="1"/>
    </row>
    <row r="466" spans="4:26">
      <c r="D466" s="1"/>
      <c r="G466" s="1"/>
      <c r="H466" s="1"/>
      <c r="N466" s="1"/>
      <c r="O466" s="1"/>
      <c r="Q466" s="1"/>
      <c r="Z466" s="1"/>
    </row>
    <row r="467" spans="4:26">
      <c r="D467" s="1"/>
      <c r="G467" s="1"/>
      <c r="H467" s="1"/>
      <c r="N467" s="1"/>
      <c r="O467" s="1"/>
      <c r="Q467" s="1"/>
      <c r="Z467" s="1"/>
    </row>
    <row r="468" spans="4:26">
      <c r="D468" s="1"/>
      <c r="G468" s="1"/>
      <c r="H468" s="1"/>
      <c r="N468" s="1"/>
      <c r="O468" s="1"/>
      <c r="Q468" s="1"/>
      <c r="Z468" s="1"/>
    </row>
    <row r="469" spans="4:26">
      <c r="D469" s="1"/>
      <c r="G469" s="1"/>
      <c r="H469" s="1"/>
      <c r="N469" s="1"/>
      <c r="O469" s="1"/>
      <c r="Q469" s="1"/>
      <c r="Z469" s="1"/>
    </row>
    <row r="470" spans="4:26">
      <c r="D470" s="1"/>
      <c r="G470" s="1"/>
      <c r="H470" s="1"/>
      <c r="N470" s="1"/>
      <c r="O470" s="1"/>
      <c r="Q470" s="1"/>
      <c r="Z470" s="1"/>
    </row>
    <row r="471" spans="4:26">
      <c r="D471" s="1"/>
      <c r="G471" s="1"/>
      <c r="H471" s="1"/>
      <c r="N471" s="1"/>
      <c r="O471" s="1"/>
      <c r="Q471" s="1"/>
      <c r="Z471" s="1"/>
    </row>
    <row r="472" spans="4:26">
      <c r="D472" s="1"/>
      <c r="G472" s="1"/>
      <c r="H472" s="1"/>
      <c r="N472" s="1"/>
      <c r="O472" s="1"/>
      <c r="Q472" s="1"/>
      <c r="Z472" s="1"/>
    </row>
    <row r="473" spans="4:26">
      <c r="D473" s="1"/>
      <c r="G473" s="1"/>
      <c r="H473" s="1"/>
      <c r="N473" s="1"/>
      <c r="O473" s="1"/>
      <c r="Q473" s="1"/>
      <c r="Z473" s="1"/>
    </row>
    <row r="474" spans="4:26">
      <c r="D474" s="1"/>
      <c r="G474" s="1"/>
      <c r="H474" s="1"/>
      <c r="N474" s="1"/>
      <c r="O474" s="1"/>
      <c r="Q474" s="1"/>
      <c r="Z474" s="1"/>
    </row>
    <row r="475" spans="4:26">
      <c r="D475" s="1"/>
      <c r="G475" s="1"/>
      <c r="H475" s="1"/>
      <c r="N475" s="1"/>
      <c r="O475" s="1"/>
      <c r="Q475" s="1"/>
      <c r="Z475" s="1"/>
    </row>
    <row r="476" spans="4:26">
      <c r="D476" s="1"/>
      <c r="G476" s="1"/>
      <c r="H476" s="1"/>
      <c r="N476" s="1"/>
      <c r="O476" s="1"/>
      <c r="Q476" s="1"/>
      <c r="Z476" s="1"/>
    </row>
    <row r="477" spans="4:26">
      <c r="D477" s="1"/>
      <c r="G477" s="1"/>
      <c r="H477" s="1"/>
      <c r="N477" s="1"/>
      <c r="O477" s="1"/>
      <c r="Q477" s="1"/>
      <c r="Z477" s="1"/>
    </row>
    <row r="478" spans="4:26">
      <c r="D478" s="1"/>
      <c r="G478" s="1"/>
      <c r="H478" s="1"/>
      <c r="N478" s="1"/>
      <c r="O478" s="1"/>
      <c r="Q478" s="1"/>
      <c r="Z478" s="1"/>
    </row>
    <row r="479" spans="4:26">
      <c r="D479" s="1"/>
      <c r="G479" s="1"/>
      <c r="H479" s="1"/>
      <c r="N479" s="1"/>
      <c r="O479" s="1"/>
      <c r="Q479" s="1"/>
      <c r="Z479" s="1"/>
    </row>
    <row r="480" spans="4:26">
      <c r="D480" s="1"/>
      <c r="G480" s="1"/>
      <c r="H480" s="1"/>
      <c r="N480" s="1"/>
      <c r="O480" s="1"/>
      <c r="Q480" s="1"/>
      <c r="Z480" s="1"/>
    </row>
    <row r="481" spans="4:26">
      <c r="D481" s="1"/>
      <c r="G481" s="1"/>
      <c r="H481" s="1"/>
      <c r="N481" s="1"/>
      <c r="O481" s="1"/>
      <c r="Q481" s="1"/>
      <c r="Z481" s="1"/>
    </row>
    <row r="482" spans="4:26">
      <c r="D482" s="1"/>
      <c r="G482" s="1"/>
      <c r="H482" s="1"/>
      <c r="N482" s="1"/>
      <c r="O482" s="1"/>
      <c r="Q482" s="1"/>
      <c r="Z482" s="1"/>
    </row>
    <row r="483" spans="4:26">
      <c r="D483" s="1"/>
      <c r="G483" s="1"/>
      <c r="H483" s="1"/>
      <c r="N483" s="1"/>
      <c r="O483" s="1"/>
      <c r="Q483" s="1"/>
      <c r="Z483" s="1"/>
    </row>
    <row r="484" spans="4:26">
      <c r="D484" s="1"/>
      <c r="G484" s="1"/>
      <c r="H484" s="1"/>
      <c r="N484" s="1"/>
      <c r="O484" s="1"/>
      <c r="Q484" s="1"/>
      <c r="Z484" s="1"/>
    </row>
    <row r="485" spans="4:26">
      <c r="D485" s="1"/>
      <c r="G485" s="1"/>
      <c r="H485" s="1"/>
      <c r="N485" s="1"/>
      <c r="O485" s="1"/>
      <c r="Q485" s="1"/>
      <c r="Z485" s="1"/>
    </row>
    <row r="486" spans="4:26">
      <c r="D486" s="1"/>
      <c r="G486" s="1"/>
      <c r="H486" s="1"/>
      <c r="N486" s="1"/>
      <c r="O486" s="1"/>
      <c r="Q486" s="1"/>
      <c r="Z486" s="1"/>
    </row>
    <row r="487" spans="4:26">
      <c r="D487" s="1"/>
      <c r="G487" s="1"/>
      <c r="H487" s="1"/>
      <c r="N487" s="1"/>
      <c r="O487" s="1"/>
      <c r="Q487" s="1"/>
      <c r="Z487" s="1"/>
    </row>
    <row r="488" spans="4:26">
      <c r="D488" s="1"/>
      <c r="G488" s="1"/>
      <c r="H488" s="1"/>
      <c r="N488" s="1"/>
      <c r="O488" s="1"/>
      <c r="Q488" s="1"/>
      <c r="Z488" s="1"/>
    </row>
    <row r="489" spans="4:26">
      <c r="D489" s="1"/>
      <c r="G489" s="1"/>
      <c r="H489" s="1"/>
      <c r="N489" s="1"/>
      <c r="O489" s="1"/>
      <c r="Q489" s="1"/>
      <c r="Z489" s="1"/>
    </row>
    <row r="490" spans="4:26">
      <c r="D490" s="1"/>
      <c r="G490" s="1"/>
      <c r="H490" s="1"/>
      <c r="N490" s="1"/>
      <c r="O490" s="1"/>
      <c r="Q490" s="1"/>
      <c r="Z490" s="1"/>
    </row>
    <row r="491" spans="4:26">
      <c r="D491" s="1"/>
      <c r="G491" s="1"/>
      <c r="H491" s="1"/>
      <c r="N491" s="1"/>
      <c r="O491" s="1"/>
      <c r="Q491" s="1"/>
      <c r="Z491" s="1"/>
    </row>
    <row r="492" spans="4:26">
      <c r="D492" s="1"/>
      <c r="G492" s="1"/>
      <c r="H492" s="1"/>
      <c r="N492" s="1"/>
      <c r="O492" s="1"/>
      <c r="Q492" s="1"/>
      <c r="Z492" s="1"/>
    </row>
    <row r="493" spans="4:26">
      <c r="D493" s="1"/>
      <c r="G493" s="1"/>
      <c r="H493" s="1"/>
      <c r="N493" s="1"/>
      <c r="O493" s="1"/>
      <c r="Q493" s="1"/>
      <c r="Z493" s="1"/>
    </row>
    <row r="494" spans="4:26">
      <c r="D494" s="1"/>
      <c r="G494" s="1"/>
      <c r="H494" s="1"/>
      <c r="N494" s="1"/>
      <c r="O494" s="1"/>
      <c r="Q494" s="1"/>
      <c r="Z494" s="1"/>
    </row>
    <row r="495" spans="4:26">
      <c r="D495" s="1"/>
      <c r="G495" s="1"/>
      <c r="H495" s="1"/>
      <c r="N495" s="1"/>
      <c r="O495" s="1"/>
      <c r="Q495" s="1"/>
      <c r="Z495" s="1"/>
    </row>
    <row r="496" spans="4:26">
      <c r="D496" s="1"/>
      <c r="G496" s="1"/>
      <c r="H496" s="1"/>
      <c r="N496" s="1"/>
      <c r="O496" s="1"/>
      <c r="Q496" s="1"/>
      <c r="Z496" s="1"/>
    </row>
    <row r="497" spans="4:26">
      <c r="D497" s="1"/>
      <c r="G497" s="1"/>
      <c r="H497" s="1"/>
      <c r="N497" s="1"/>
      <c r="O497" s="1"/>
      <c r="Q497" s="1"/>
      <c r="Z497" s="1"/>
    </row>
    <row r="498" spans="4:26">
      <c r="D498" s="1"/>
      <c r="G498" s="1"/>
      <c r="H498" s="1"/>
      <c r="N498" s="1"/>
      <c r="O498" s="1"/>
      <c r="Q498" s="1"/>
      <c r="Z498" s="1"/>
    </row>
    <row r="499" spans="4:26">
      <c r="D499" s="1"/>
      <c r="G499" s="1"/>
      <c r="H499" s="1"/>
      <c r="N499" s="1"/>
      <c r="O499" s="1"/>
      <c r="Q499" s="1"/>
      <c r="Z499" s="1"/>
    </row>
    <row r="500" spans="4:26">
      <c r="D500" s="1"/>
      <c r="G500" s="1"/>
      <c r="H500" s="1"/>
      <c r="N500" s="1"/>
      <c r="O500" s="1"/>
      <c r="Q500" s="1"/>
      <c r="Z500" s="1"/>
    </row>
    <row r="501" spans="4:26">
      <c r="D501" s="1"/>
      <c r="G501" s="1"/>
      <c r="H501" s="1"/>
      <c r="N501" s="1"/>
      <c r="O501" s="1"/>
      <c r="Q501" s="1"/>
      <c r="Z501" s="1"/>
    </row>
    <row r="502" spans="4:26">
      <c r="D502" s="1"/>
      <c r="G502" s="1"/>
      <c r="H502" s="1"/>
      <c r="N502" s="1"/>
      <c r="O502" s="1"/>
      <c r="Q502" s="1"/>
      <c r="Z502" s="1"/>
    </row>
    <row r="503" spans="4:26">
      <c r="D503" s="1"/>
      <c r="G503" s="1"/>
      <c r="H503" s="1"/>
      <c r="N503" s="1"/>
      <c r="O503" s="1"/>
      <c r="Q503" s="1"/>
      <c r="Z503" s="1"/>
    </row>
    <row r="504" spans="4:26">
      <c r="D504" s="1"/>
      <c r="G504" s="1"/>
      <c r="H504" s="1"/>
      <c r="N504" s="1"/>
      <c r="O504" s="1"/>
      <c r="Q504" s="1"/>
      <c r="Z504" s="1"/>
    </row>
    <row r="505" spans="4:26">
      <c r="D505" s="1"/>
      <c r="G505" s="1"/>
      <c r="H505" s="1"/>
      <c r="N505" s="1"/>
      <c r="O505" s="1"/>
      <c r="Q505" s="1"/>
      <c r="Z505" s="1"/>
    </row>
    <row r="506" spans="4:26">
      <c r="D506" s="1"/>
      <c r="G506" s="1"/>
      <c r="H506" s="1"/>
      <c r="N506" s="1"/>
      <c r="O506" s="1"/>
      <c r="Q506" s="1"/>
      <c r="Z506" s="1"/>
    </row>
    <row r="507" spans="4:26">
      <c r="D507" s="1"/>
      <c r="G507" s="1"/>
      <c r="H507" s="1"/>
      <c r="N507" s="1"/>
      <c r="O507" s="1"/>
      <c r="Q507" s="1"/>
      <c r="Z507" s="1"/>
    </row>
    <row r="508" spans="4:26">
      <c r="D508" s="1"/>
      <c r="G508" s="1"/>
      <c r="H508" s="1"/>
      <c r="N508" s="1"/>
      <c r="O508" s="1"/>
      <c r="Q508" s="1"/>
      <c r="Z508" s="1"/>
    </row>
    <row r="509" spans="4:26">
      <c r="D509" s="1"/>
      <c r="G509" s="1"/>
      <c r="H509" s="1"/>
      <c r="N509" s="1"/>
      <c r="O509" s="1"/>
      <c r="Q509" s="1"/>
      <c r="Z509" s="1"/>
    </row>
    <row r="510" spans="4:26">
      <c r="D510" s="1"/>
      <c r="G510" s="1"/>
      <c r="H510" s="1"/>
      <c r="N510" s="1"/>
      <c r="O510" s="1"/>
      <c r="Q510" s="1"/>
      <c r="Z510" s="1"/>
    </row>
    <row r="511" spans="4:26">
      <c r="D511" s="1"/>
      <c r="G511" s="1"/>
      <c r="H511" s="1"/>
      <c r="N511" s="1"/>
      <c r="O511" s="1"/>
      <c r="Q511" s="1"/>
      <c r="Z511" s="1"/>
    </row>
    <row r="512" spans="4:26">
      <c r="D512" s="1"/>
      <c r="G512" s="1"/>
      <c r="H512" s="1"/>
      <c r="N512" s="1"/>
      <c r="O512" s="1"/>
      <c r="Q512" s="1"/>
      <c r="Z512" s="1"/>
    </row>
    <row r="513" spans="4:26">
      <c r="D513" s="1"/>
      <c r="G513" s="1"/>
      <c r="H513" s="1"/>
      <c r="N513" s="1"/>
      <c r="O513" s="1"/>
      <c r="Q513" s="1"/>
      <c r="Z513" s="1"/>
    </row>
    <row r="514" spans="4:26">
      <c r="D514" s="1"/>
      <c r="G514" s="1"/>
      <c r="H514" s="1"/>
      <c r="N514" s="1"/>
      <c r="O514" s="1"/>
      <c r="Q514" s="1"/>
      <c r="Z514" s="1"/>
    </row>
    <row r="515" spans="4:26">
      <c r="D515" s="1"/>
      <c r="G515" s="1"/>
      <c r="H515" s="1"/>
      <c r="N515" s="1"/>
      <c r="O515" s="1"/>
      <c r="Q515" s="1"/>
      <c r="Z515" s="1"/>
    </row>
    <row r="516" spans="4:26">
      <c r="D516" s="1"/>
      <c r="G516" s="1"/>
      <c r="H516" s="1"/>
      <c r="N516" s="1"/>
      <c r="O516" s="1"/>
      <c r="Q516" s="1"/>
      <c r="Z516" s="1"/>
    </row>
    <row r="517" spans="4:26">
      <c r="D517" s="1"/>
      <c r="G517" s="1"/>
      <c r="H517" s="1"/>
      <c r="N517" s="1"/>
      <c r="O517" s="1"/>
      <c r="Q517" s="1"/>
      <c r="Z517" s="1"/>
    </row>
    <row r="518" spans="4:26">
      <c r="D518" s="1"/>
      <c r="G518" s="1"/>
      <c r="H518" s="1"/>
      <c r="N518" s="1"/>
      <c r="O518" s="1"/>
      <c r="Q518" s="1"/>
      <c r="Z518" s="1"/>
    </row>
    <row r="519" spans="4:26">
      <c r="D519" s="1"/>
      <c r="G519" s="1"/>
      <c r="H519" s="1"/>
      <c r="N519" s="1"/>
      <c r="O519" s="1"/>
      <c r="Q519" s="1"/>
      <c r="Z519" s="1"/>
    </row>
    <row r="520" spans="4:26">
      <c r="D520" s="1"/>
      <c r="G520" s="1"/>
      <c r="H520" s="1"/>
      <c r="N520" s="1"/>
      <c r="O520" s="1"/>
      <c r="Q520" s="1"/>
      <c r="Z520" s="1"/>
    </row>
    <row r="521" spans="4:26">
      <c r="D521" s="1"/>
      <c r="G521" s="1"/>
      <c r="H521" s="1"/>
      <c r="N521" s="1"/>
      <c r="O521" s="1"/>
      <c r="Q521" s="1"/>
      <c r="Z521" s="1"/>
    </row>
    <row r="522" spans="4:26">
      <c r="D522" s="1"/>
      <c r="G522" s="1"/>
      <c r="H522" s="1"/>
      <c r="N522" s="1"/>
      <c r="O522" s="1"/>
      <c r="Q522" s="1"/>
      <c r="Z522" s="1"/>
    </row>
    <row r="523" spans="4:26">
      <c r="D523" s="1"/>
      <c r="G523" s="1"/>
      <c r="H523" s="1"/>
      <c r="N523" s="1"/>
      <c r="O523" s="1"/>
      <c r="Q523" s="1"/>
      <c r="Z523" s="1"/>
    </row>
    <row r="524" spans="4:26">
      <c r="D524" s="1"/>
      <c r="G524" s="1"/>
      <c r="H524" s="1"/>
      <c r="N524" s="1"/>
      <c r="O524" s="1"/>
      <c r="Q524" s="1"/>
      <c r="Z524" s="1"/>
    </row>
    <row r="525" spans="4:26">
      <c r="D525" s="1"/>
      <c r="G525" s="1"/>
      <c r="H525" s="1"/>
      <c r="N525" s="1"/>
      <c r="O525" s="1"/>
      <c r="Q525" s="1"/>
      <c r="Z525" s="1"/>
    </row>
    <row r="526" spans="4:26">
      <c r="D526" s="1"/>
      <c r="G526" s="1"/>
      <c r="H526" s="1"/>
      <c r="N526" s="1"/>
      <c r="O526" s="1"/>
      <c r="Q526" s="1"/>
      <c r="Z526" s="1"/>
    </row>
    <row r="527" spans="4:26">
      <c r="D527" s="1"/>
      <c r="G527" s="1"/>
      <c r="H527" s="1"/>
      <c r="N527" s="1"/>
      <c r="O527" s="1"/>
      <c r="Q527" s="1"/>
      <c r="Z527" s="1"/>
    </row>
    <row r="528" spans="4:26">
      <c r="D528" s="1"/>
      <c r="G528" s="1"/>
      <c r="H528" s="1"/>
      <c r="N528" s="1"/>
      <c r="O528" s="1"/>
      <c r="Q528" s="1"/>
      <c r="Z528" s="1"/>
    </row>
    <row r="529" spans="4:26">
      <c r="D529" s="1"/>
      <c r="G529" s="1"/>
      <c r="H529" s="1"/>
      <c r="N529" s="1"/>
      <c r="O529" s="1"/>
      <c r="Q529" s="1"/>
      <c r="Z529" s="1"/>
    </row>
    <row r="530" spans="4:26">
      <c r="D530" s="1"/>
      <c r="G530" s="1"/>
      <c r="H530" s="1"/>
      <c r="N530" s="1"/>
      <c r="O530" s="1"/>
      <c r="Q530" s="1"/>
      <c r="Z530" s="1"/>
    </row>
    <row r="531" spans="4:26">
      <c r="D531" s="1"/>
      <c r="G531" s="1"/>
      <c r="H531" s="1"/>
      <c r="N531" s="1"/>
      <c r="O531" s="1"/>
      <c r="Q531" s="1"/>
      <c r="Z531" s="1"/>
    </row>
    <row r="532" spans="4:26">
      <c r="D532" s="1"/>
      <c r="G532" s="1"/>
      <c r="H532" s="1"/>
      <c r="N532" s="1"/>
      <c r="O532" s="1"/>
      <c r="Q532" s="1"/>
      <c r="Z532" s="1"/>
    </row>
    <row r="533" spans="4:26">
      <c r="D533" s="1"/>
      <c r="G533" s="1"/>
      <c r="H533" s="1"/>
      <c r="N533" s="1"/>
      <c r="O533" s="1"/>
      <c r="Q533" s="1"/>
      <c r="Z533" s="1"/>
    </row>
    <row r="534" spans="4:26">
      <c r="D534" s="1"/>
      <c r="G534" s="1"/>
      <c r="H534" s="1"/>
      <c r="N534" s="1"/>
      <c r="O534" s="1"/>
      <c r="Q534" s="1"/>
      <c r="Z534" s="1"/>
    </row>
    <row r="535" spans="4:26">
      <c r="D535" s="1"/>
      <c r="G535" s="1"/>
      <c r="H535" s="1"/>
      <c r="N535" s="1"/>
      <c r="O535" s="1"/>
      <c r="Q535" s="1"/>
      <c r="Z535" s="1"/>
    </row>
    <row r="536" spans="4:26">
      <c r="D536" s="1"/>
      <c r="G536" s="1"/>
      <c r="H536" s="1"/>
      <c r="N536" s="1"/>
      <c r="O536" s="1"/>
      <c r="Q536" s="1"/>
      <c r="Z536" s="1"/>
    </row>
    <row r="537" spans="4:26">
      <c r="D537" s="1"/>
      <c r="G537" s="1"/>
      <c r="H537" s="1"/>
      <c r="N537" s="1"/>
      <c r="O537" s="1"/>
      <c r="Q537" s="1"/>
      <c r="Z537" s="1"/>
    </row>
    <row r="538" spans="4:26">
      <c r="D538" s="1"/>
      <c r="G538" s="1"/>
      <c r="H538" s="1"/>
      <c r="N538" s="1"/>
      <c r="O538" s="1"/>
      <c r="Q538" s="1"/>
      <c r="Z538" s="1"/>
    </row>
    <row r="539" spans="4:26">
      <c r="D539" s="1"/>
      <c r="G539" s="1"/>
      <c r="H539" s="1"/>
      <c r="N539" s="1"/>
      <c r="O539" s="1"/>
      <c r="Q539" s="1"/>
      <c r="Z539" s="1"/>
    </row>
    <row r="540" spans="4:26">
      <c r="D540" s="1"/>
      <c r="G540" s="1"/>
      <c r="H540" s="1"/>
      <c r="N540" s="1"/>
      <c r="O540" s="1"/>
      <c r="Q540" s="1"/>
      <c r="Z540" s="1"/>
    </row>
    <row r="541" spans="4:26">
      <c r="D541" s="1"/>
      <c r="G541" s="1"/>
      <c r="H541" s="1"/>
      <c r="N541" s="1"/>
      <c r="O541" s="1"/>
      <c r="Q541" s="1"/>
      <c r="Z541" s="1"/>
    </row>
    <row r="542" spans="4:26">
      <c r="D542" s="1"/>
      <c r="G542" s="1"/>
      <c r="H542" s="1"/>
      <c r="N542" s="1"/>
      <c r="O542" s="1"/>
      <c r="Q542" s="1"/>
      <c r="Z542" s="1"/>
    </row>
    <row r="543" spans="4:26">
      <c r="D543" s="1"/>
      <c r="G543" s="1"/>
      <c r="H543" s="1"/>
      <c r="N543" s="1"/>
      <c r="O543" s="1"/>
      <c r="Q543" s="1"/>
      <c r="Z543" s="1"/>
    </row>
    <row r="544" spans="4:26">
      <c r="D544" s="1"/>
      <c r="G544" s="1"/>
      <c r="H544" s="1"/>
      <c r="N544" s="1"/>
      <c r="O544" s="1"/>
      <c r="Q544" s="1"/>
      <c r="Z544" s="1"/>
    </row>
    <row r="545" spans="4:26">
      <c r="D545" s="1"/>
      <c r="G545" s="1"/>
      <c r="H545" s="1"/>
      <c r="N545" s="1"/>
      <c r="O545" s="1"/>
      <c r="Q545" s="1"/>
      <c r="Z545" s="1"/>
    </row>
    <row r="546" spans="4:26">
      <c r="D546" s="1"/>
      <c r="G546" s="1"/>
      <c r="H546" s="1"/>
      <c r="N546" s="1"/>
      <c r="O546" s="1"/>
      <c r="Q546" s="1"/>
      <c r="Z546" s="1"/>
    </row>
    <row r="547" spans="4:26">
      <c r="D547" s="1"/>
      <c r="G547" s="1"/>
      <c r="H547" s="1"/>
      <c r="N547" s="1"/>
      <c r="O547" s="1"/>
      <c r="Q547" s="1"/>
      <c r="Z547" s="1"/>
    </row>
    <row r="548" spans="4:26">
      <c r="D548" s="1"/>
      <c r="G548" s="1"/>
      <c r="H548" s="1"/>
      <c r="N548" s="1"/>
      <c r="O548" s="1"/>
      <c r="Q548" s="1"/>
      <c r="Z548" s="1"/>
    </row>
    <row r="549" spans="4:26">
      <c r="D549" s="1"/>
      <c r="G549" s="1"/>
      <c r="H549" s="1"/>
      <c r="N549" s="1"/>
      <c r="O549" s="1"/>
      <c r="Q549" s="1"/>
      <c r="Z549" s="1"/>
    </row>
    <row r="550" spans="4:26">
      <c r="D550" s="1"/>
      <c r="G550" s="1"/>
      <c r="H550" s="1"/>
      <c r="N550" s="1"/>
      <c r="O550" s="1"/>
      <c r="Q550" s="1"/>
      <c r="Z550" s="1"/>
    </row>
    <row r="551" spans="4:26">
      <c r="D551" s="1"/>
      <c r="G551" s="1"/>
      <c r="H551" s="1"/>
      <c r="N551" s="1"/>
      <c r="O551" s="1"/>
      <c r="Q551" s="1"/>
      <c r="Z551" s="1"/>
    </row>
    <row r="552" spans="4:26">
      <c r="D552" s="1"/>
      <c r="G552" s="1"/>
      <c r="H552" s="1"/>
      <c r="N552" s="1"/>
      <c r="O552" s="1"/>
      <c r="Q552" s="1"/>
      <c r="Z552" s="1"/>
    </row>
    <row r="553" spans="4:26">
      <c r="D553" s="1"/>
      <c r="G553" s="1"/>
      <c r="H553" s="1"/>
      <c r="N553" s="1"/>
      <c r="O553" s="1"/>
      <c r="Q553" s="1"/>
      <c r="Z553" s="1"/>
    </row>
    <row r="554" spans="4:26">
      <c r="D554" s="1"/>
      <c r="G554" s="1"/>
      <c r="H554" s="1"/>
      <c r="N554" s="1"/>
      <c r="O554" s="1"/>
      <c r="Q554" s="1"/>
      <c r="Z554" s="1"/>
    </row>
    <row r="555" spans="4:26">
      <c r="D555" s="1"/>
      <c r="G555" s="1"/>
      <c r="H555" s="1"/>
      <c r="N555" s="1"/>
      <c r="O555" s="1"/>
      <c r="Q555" s="1"/>
      <c r="Z555" s="1"/>
    </row>
    <row r="556" spans="4:26">
      <c r="D556" s="1"/>
      <c r="G556" s="1"/>
      <c r="H556" s="1"/>
      <c r="N556" s="1"/>
      <c r="O556" s="1"/>
      <c r="Q556" s="1"/>
      <c r="Z556" s="1"/>
    </row>
    <row r="557" spans="4:26">
      <c r="D557" s="1"/>
      <c r="G557" s="1"/>
      <c r="H557" s="1"/>
      <c r="N557" s="1"/>
      <c r="O557" s="1"/>
      <c r="Q557" s="1"/>
      <c r="Z557" s="1"/>
    </row>
    <row r="558" spans="4:26">
      <c r="D558" s="1"/>
      <c r="G558" s="1"/>
      <c r="H558" s="1"/>
      <c r="N558" s="1"/>
      <c r="O558" s="1"/>
      <c r="Q558" s="1"/>
      <c r="Z558" s="1"/>
    </row>
    <row r="559" spans="4:26">
      <c r="D559" s="1"/>
      <c r="G559" s="1"/>
      <c r="H559" s="1"/>
      <c r="N559" s="1"/>
      <c r="O559" s="1"/>
      <c r="Q559" s="1"/>
      <c r="Z559" s="1"/>
    </row>
    <row r="560" spans="4:26">
      <c r="D560" s="1"/>
      <c r="G560" s="1"/>
      <c r="H560" s="1"/>
      <c r="N560" s="1"/>
      <c r="O560" s="1"/>
      <c r="Q560" s="1"/>
      <c r="Z560" s="1"/>
    </row>
    <row r="561" spans="4:26">
      <c r="D561" s="1"/>
      <c r="G561" s="1"/>
      <c r="H561" s="1"/>
      <c r="N561" s="1"/>
      <c r="O561" s="1"/>
      <c r="Q561" s="1"/>
      <c r="Z561" s="1"/>
    </row>
    <row r="562" spans="4:26">
      <c r="D562" s="1"/>
      <c r="G562" s="1"/>
      <c r="H562" s="1"/>
      <c r="N562" s="1"/>
      <c r="O562" s="1"/>
      <c r="Q562" s="1"/>
      <c r="Z562" s="1"/>
    </row>
    <row r="563" spans="4:26">
      <c r="D563" s="1"/>
      <c r="G563" s="1"/>
      <c r="H563" s="1"/>
      <c r="N563" s="1"/>
      <c r="O563" s="1"/>
      <c r="Q563" s="1"/>
      <c r="Z563" s="1"/>
    </row>
    <row r="564" spans="4:26">
      <c r="D564" s="1"/>
      <c r="G564" s="1"/>
      <c r="H564" s="1"/>
      <c r="N564" s="1"/>
      <c r="O564" s="1"/>
      <c r="Q564" s="1"/>
      <c r="Z564" s="1"/>
    </row>
    <row r="565" spans="4:26">
      <c r="D565" s="1"/>
      <c r="G565" s="1"/>
      <c r="H565" s="1"/>
      <c r="N565" s="1"/>
      <c r="O565" s="1"/>
      <c r="Q565" s="1"/>
      <c r="Z565" s="1"/>
    </row>
    <row r="566" spans="4:26">
      <c r="D566" s="1"/>
      <c r="G566" s="1"/>
      <c r="H566" s="1"/>
      <c r="N566" s="1"/>
      <c r="O566" s="1"/>
      <c r="Q566" s="1"/>
      <c r="Z566" s="1"/>
    </row>
    <row r="567" spans="4:26">
      <c r="D567" s="1"/>
      <c r="G567" s="1"/>
      <c r="H567" s="1"/>
      <c r="N567" s="1"/>
      <c r="O567" s="1"/>
      <c r="Q567" s="1"/>
      <c r="Z567" s="1"/>
    </row>
    <row r="568" spans="4:26">
      <c r="D568" s="1"/>
      <c r="G568" s="1"/>
      <c r="H568" s="1"/>
      <c r="N568" s="1"/>
      <c r="O568" s="1"/>
      <c r="Q568" s="1"/>
      <c r="Z568" s="1"/>
    </row>
    <row r="569" spans="4:26">
      <c r="D569" s="1"/>
      <c r="G569" s="1"/>
      <c r="H569" s="1"/>
      <c r="N569" s="1"/>
      <c r="O569" s="1"/>
      <c r="Q569" s="1"/>
      <c r="Z569" s="1"/>
    </row>
    <row r="570" spans="4:26">
      <c r="D570" s="1"/>
      <c r="G570" s="1"/>
      <c r="H570" s="1"/>
      <c r="N570" s="1"/>
      <c r="O570" s="1"/>
      <c r="Q570" s="1"/>
      <c r="Z570" s="1"/>
    </row>
    <row r="571" spans="4:26">
      <c r="D571" s="1"/>
      <c r="G571" s="1"/>
      <c r="H571" s="1"/>
      <c r="N571" s="1"/>
      <c r="O571" s="1"/>
      <c r="Q571" s="1"/>
      <c r="Z571" s="1"/>
    </row>
    <row r="572" spans="4:26">
      <c r="D572" s="1"/>
      <c r="G572" s="1"/>
      <c r="H572" s="1"/>
      <c r="N572" s="1"/>
      <c r="O572" s="1"/>
      <c r="Q572" s="1"/>
      <c r="Z572" s="1"/>
    </row>
    <row r="573" spans="4:26">
      <c r="D573" s="1"/>
      <c r="G573" s="1"/>
      <c r="H573" s="1"/>
      <c r="N573" s="1"/>
      <c r="O573" s="1"/>
      <c r="Q573" s="1"/>
      <c r="Z573" s="1"/>
    </row>
    <row r="574" spans="4:26">
      <c r="D574" s="1"/>
      <c r="G574" s="1"/>
      <c r="H574" s="1"/>
      <c r="N574" s="1"/>
      <c r="O574" s="1"/>
      <c r="Q574" s="1"/>
      <c r="Z574" s="1"/>
    </row>
    <row r="575" spans="4:26">
      <c r="D575" s="1"/>
      <c r="G575" s="1"/>
      <c r="H575" s="1"/>
      <c r="N575" s="1"/>
      <c r="O575" s="1"/>
      <c r="Q575" s="1"/>
      <c r="Z575" s="1"/>
    </row>
    <row r="576" spans="4:26">
      <c r="D576" s="1"/>
      <c r="G576" s="1"/>
      <c r="H576" s="1"/>
      <c r="N576" s="1"/>
      <c r="O576" s="1"/>
      <c r="Q576" s="1"/>
      <c r="Z576" s="1"/>
    </row>
    <row r="577" spans="4:26">
      <c r="D577" s="1"/>
      <c r="G577" s="1"/>
      <c r="H577" s="1"/>
      <c r="N577" s="1"/>
      <c r="O577" s="1"/>
      <c r="Q577" s="1"/>
      <c r="Z577" s="1"/>
    </row>
    <row r="578" spans="4:26">
      <c r="D578" s="1"/>
      <c r="G578" s="1"/>
      <c r="H578" s="1"/>
      <c r="N578" s="1"/>
      <c r="O578" s="1"/>
      <c r="Q578" s="1"/>
      <c r="Z578" s="1"/>
    </row>
    <row r="579" spans="4:26">
      <c r="D579" s="1"/>
      <c r="G579" s="1"/>
      <c r="H579" s="1"/>
      <c r="N579" s="1"/>
      <c r="O579" s="1"/>
      <c r="Q579" s="1"/>
      <c r="Z579" s="1"/>
    </row>
    <row r="580" spans="4:26">
      <c r="D580" s="1"/>
      <c r="G580" s="1"/>
      <c r="H580" s="1"/>
      <c r="N580" s="1"/>
      <c r="O580" s="1"/>
      <c r="Q580" s="1"/>
      <c r="Z580" s="1"/>
    </row>
    <row r="581" spans="4:26">
      <c r="D581" s="1"/>
      <c r="G581" s="1"/>
      <c r="H581" s="1"/>
      <c r="N581" s="1"/>
      <c r="O581" s="1"/>
      <c r="Q581" s="1"/>
      <c r="Z581" s="1"/>
    </row>
    <row r="582" spans="4:26">
      <c r="D582" s="1"/>
      <c r="G582" s="1"/>
      <c r="H582" s="1"/>
      <c r="N582" s="1"/>
      <c r="O582" s="1"/>
      <c r="Q582" s="1"/>
      <c r="Z582" s="1"/>
    </row>
    <row r="583" spans="4:26">
      <c r="D583" s="1"/>
      <c r="G583" s="1"/>
      <c r="H583" s="1"/>
      <c r="N583" s="1"/>
      <c r="O583" s="1"/>
      <c r="Q583" s="1"/>
      <c r="Z583" s="1"/>
    </row>
    <row r="584" spans="4:26">
      <c r="D584" s="1"/>
      <c r="G584" s="1"/>
      <c r="H584" s="1"/>
      <c r="N584" s="1"/>
      <c r="O584" s="1"/>
      <c r="Q584" s="1"/>
      <c r="Z584" s="1"/>
    </row>
    <row r="585" spans="4:26">
      <c r="D585" s="1"/>
      <c r="G585" s="1"/>
      <c r="H585" s="1"/>
      <c r="N585" s="1"/>
      <c r="O585" s="1"/>
      <c r="Q585" s="1"/>
      <c r="Z585" s="1"/>
    </row>
    <row r="586" spans="4:26">
      <c r="D586" s="1"/>
      <c r="G586" s="1"/>
      <c r="H586" s="1"/>
      <c r="N586" s="1"/>
      <c r="O586" s="1"/>
      <c r="Q586" s="1"/>
      <c r="Z586" s="1"/>
    </row>
    <row r="587" spans="4:26">
      <c r="D587" s="1"/>
      <c r="G587" s="1"/>
      <c r="H587" s="1"/>
      <c r="N587" s="1"/>
      <c r="O587" s="1"/>
      <c r="Q587" s="1"/>
      <c r="Z587" s="1"/>
    </row>
    <row r="588" spans="4:26">
      <c r="D588" s="1"/>
      <c r="G588" s="1"/>
      <c r="H588" s="1"/>
      <c r="N588" s="1"/>
      <c r="O588" s="1"/>
      <c r="Q588" s="1"/>
      <c r="Z588" s="1"/>
    </row>
    <row r="589" spans="4:26">
      <c r="D589" s="1"/>
      <c r="G589" s="1"/>
      <c r="H589" s="1"/>
      <c r="N589" s="1"/>
      <c r="O589" s="1"/>
      <c r="Q589" s="1"/>
      <c r="Z589" s="1"/>
    </row>
    <row r="590" spans="4:26">
      <c r="D590" s="1"/>
      <c r="G590" s="1"/>
      <c r="H590" s="1"/>
      <c r="N590" s="1"/>
      <c r="O590" s="1"/>
      <c r="Q590" s="1"/>
      <c r="Z590" s="1"/>
    </row>
    <row r="591" spans="4:26">
      <c r="D591" s="1"/>
      <c r="G591" s="1"/>
      <c r="H591" s="1"/>
      <c r="N591" s="1"/>
      <c r="O591" s="1"/>
      <c r="Q591" s="1"/>
      <c r="Z591" s="1"/>
    </row>
    <row r="592" spans="4:26">
      <c r="D592" s="1"/>
      <c r="G592" s="1"/>
      <c r="H592" s="1"/>
      <c r="N592" s="1"/>
      <c r="O592" s="1"/>
      <c r="Q592" s="1"/>
      <c r="Z592" s="1"/>
    </row>
    <row r="593" spans="4:26">
      <c r="D593" s="1"/>
      <c r="G593" s="1"/>
      <c r="H593" s="1"/>
      <c r="N593" s="1"/>
      <c r="O593" s="1"/>
      <c r="Q593" s="1"/>
      <c r="Z593" s="1"/>
    </row>
    <row r="594" spans="4:26">
      <c r="D594" s="1"/>
      <c r="G594" s="1"/>
      <c r="H594" s="1"/>
      <c r="N594" s="1"/>
      <c r="O594" s="1"/>
      <c r="Q594" s="1"/>
      <c r="Z594" s="1"/>
    </row>
    <row r="595" spans="4:26">
      <c r="D595" s="1"/>
      <c r="G595" s="1"/>
      <c r="H595" s="1"/>
      <c r="N595" s="1"/>
      <c r="O595" s="1"/>
      <c r="Q595" s="1"/>
      <c r="Z595" s="1"/>
    </row>
    <row r="596" spans="4:26">
      <c r="D596" s="1"/>
      <c r="G596" s="1"/>
      <c r="H596" s="1"/>
      <c r="N596" s="1"/>
      <c r="O596" s="1"/>
      <c r="Q596" s="1"/>
      <c r="Z596" s="1"/>
    </row>
    <row r="597" spans="4:26">
      <c r="D597" s="1"/>
      <c r="G597" s="1"/>
      <c r="H597" s="1"/>
      <c r="N597" s="1"/>
      <c r="O597" s="1"/>
      <c r="Q597" s="1"/>
      <c r="Z597" s="1"/>
    </row>
    <row r="598" spans="4:26">
      <c r="D598" s="1"/>
      <c r="G598" s="1"/>
      <c r="H598" s="1"/>
      <c r="N598" s="1"/>
      <c r="O598" s="1"/>
      <c r="Q598" s="1"/>
      <c r="Z598" s="1"/>
    </row>
    <row r="599" spans="4:26">
      <c r="D599" s="1"/>
      <c r="G599" s="1"/>
      <c r="H599" s="1"/>
      <c r="N599" s="1"/>
      <c r="O599" s="1"/>
      <c r="Q599" s="1"/>
      <c r="Z599" s="1"/>
    </row>
    <row r="600" spans="4:26">
      <c r="D600" s="1"/>
      <c r="G600" s="1"/>
      <c r="H600" s="1"/>
      <c r="N600" s="1"/>
      <c r="O600" s="1"/>
      <c r="Q600" s="1"/>
      <c r="Z600" s="1"/>
    </row>
    <row r="601" spans="4:26">
      <c r="D601" s="1"/>
      <c r="G601" s="1"/>
      <c r="H601" s="1"/>
      <c r="N601" s="1"/>
      <c r="O601" s="1"/>
      <c r="Q601" s="1"/>
      <c r="Z601" s="1"/>
    </row>
    <row r="602" spans="4:26">
      <c r="D602" s="1"/>
      <c r="G602" s="1"/>
      <c r="H602" s="1"/>
      <c r="N602" s="1"/>
      <c r="O602" s="1"/>
      <c r="Q602" s="1"/>
      <c r="Z602" s="1"/>
    </row>
    <row r="603" spans="4:26">
      <c r="D603" s="1"/>
      <c r="G603" s="1"/>
      <c r="H603" s="1"/>
      <c r="N603" s="1"/>
      <c r="O603" s="1"/>
      <c r="Q603" s="1"/>
      <c r="Z603" s="1"/>
    </row>
    <row r="604" spans="4:26">
      <c r="D604" s="1"/>
      <c r="G604" s="1"/>
      <c r="H604" s="1"/>
      <c r="N604" s="1"/>
      <c r="O604" s="1"/>
      <c r="Q604" s="1"/>
      <c r="Z604" s="1"/>
    </row>
    <row r="605" spans="4:26">
      <c r="D605" s="1"/>
      <c r="G605" s="1"/>
      <c r="H605" s="1"/>
      <c r="N605" s="1"/>
      <c r="O605" s="1"/>
      <c r="Q605" s="1"/>
      <c r="Z605" s="1"/>
    </row>
    <row r="606" spans="4:26">
      <c r="D606" s="1"/>
      <c r="G606" s="1"/>
      <c r="H606" s="1"/>
      <c r="N606" s="1"/>
      <c r="O606" s="1"/>
      <c r="Q606" s="1"/>
      <c r="Z606" s="1"/>
    </row>
    <row r="607" spans="4:26">
      <c r="D607" s="1"/>
      <c r="G607" s="1"/>
      <c r="H607" s="1"/>
      <c r="N607" s="1"/>
      <c r="O607" s="1"/>
      <c r="Q607" s="1"/>
      <c r="Z607" s="1"/>
    </row>
    <row r="608" spans="4:26">
      <c r="D608" s="1"/>
      <c r="G608" s="1"/>
      <c r="H608" s="1"/>
      <c r="N608" s="1"/>
      <c r="O608" s="1"/>
      <c r="Q608" s="1"/>
      <c r="Z608" s="1"/>
    </row>
    <row r="609" spans="4:26">
      <c r="D609" s="1"/>
      <c r="G609" s="1"/>
      <c r="H609" s="1"/>
      <c r="N609" s="1"/>
      <c r="O609" s="1"/>
      <c r="Q609" s="1"/>
      <c r="Z609" s="1"/>
    </row>
    <row r="610" spans="4:26">
      <c r="D610" s="1"/>
      <c r="G610" s="1"/>
      <c r="H610" s="1"/>
      <c r="N610" s="1"/>
      <c r="O610" s="1"/>
      <c r="Q610" s="1"/>
      <c r="Z610" s="1"/>
    </row>
    <row r="611" spans="4:26">
      <c r="D611" s="1"/>
      <c r="G611" s="1"/>
      <c r="H611" s="1"/>
      <c r="N611" s="1"/>
      <c r="O611" s="1"/>
      <c r="Q611" s="1"/>
      <c r="Z611" s="1"/>
    </row>
    <row r="612" spans="4:26">
      <c r="D612" s="1"/>
      <c r="G612" s="1"/>
      <c r="H612" s="1"/>
      <c r="N612" s="1"/>
      <c r="O612" s="1"/>
      <c r="Q612" s="1"/>
      <c r="Z612" s="1"/>
    </row>
    <row r="613" spans="4:26">
      <c r="D613" s="1"/>
      <c r="G613" s="1"/>
      <c r="H613" s="1"/>
      <c r="N613" s="1"/>
      <c r="O613" s="1"/>
      <c r="Q613" s="1"/>
      <c r="Z613" s="1"/>
    </row>
    <row r="614" spans="4:26">
      <c r="D614" s="1"/>
      <c r="G614" s="1"/>
      <c r="H614" s="1"/>
      <c r="N614" s="1"/>
      <c r="O614" s="1"/>
      <c r="Q614" s="1"/>
      <c r="Z614" s="1"/>
    </row>
    <row r="615" spans="4:26">
      <c r="D615" s="1"/>
      <c r="G615" s="1"/>
      <c r="H615" s="1"/>
      <c r="N615" s="1"/>
      <c r="O615" s="1"/>
      <c r="Q615" s="1"/>
      <c r="Z615" s="1"/>
    </row>
    <row r="616" spans="4:26">
      <c r="D616" s="1"/>
      <c r="G616" s="1"/>
      <c r="H616" s="1"/>
      <c r="N616" s="1"/>
      <c r="O616" s="1"/>
      <c r="Q616" s="1"/>
      <c r="Z616" s="1"/>
    </row>
    <row r="617" spans="4:26">
      <c r="D617" s="1"/>
      <c r="G617" s="1"/>
      <c r="H617" s="1"/>
      <c r="N617" s="1"/>
      <c r="O617" s="1"/>
      <c r="Q617" s="1"/>
      <c r="Z617" s="1"/>
    </row>
    <row r="618" spans="4:26">
      <c r="D618" s="1"/>
      <c r="G618" s="1"/>
      <c r="H618" s="1"/>
      <c r="N618" s="1"/>
      <c r="O618" s="1"/>
      <c r="Q618" s="1"/>
      <c r="Z618" s="1"/>
    </row>
    <row r="619" spans="4:26">
      <c r="D619" s="1"/>
      <c r="G619" s="1"/>
      <c r="H619" s="1"/>
      <c r="N619" s="1"/>
      <c r="O619" s="1"/>
      <c r="Q619" s="1"/>
      <c r="Z619" s="1"/>
    </row>
    <row r="620" spans="4:26">
      <c r="D620" s="1"/>
      <c r="G620" s="1"/>
      <c r="H620" s="1"/>
      <c r="N620" s="1"/>
      <c r="O620" s="1"/>
      <c r="Q620" s="1"/>
      <c r="Z620" s="1"/>
    </row>
    <row r="621" spans="4:26">
      <c r="D621" s="1"/>
      <c r="G621" s="1"/>
      <c r="H621" s="1"/>
      <c r="N621" s="1"/>
      <c r="O621" s="1"/>
      <c r="Q621" s="1"/>
      <c r="Z621" s="1"/>
    </row>
    <row r="622" spans="4:26">
      <c r="D622" s="1"/>
      <c r="G622" s="1"/>
      <c r="H622" s="1"/>
      <c r="N622" s="1"/>
      <c r="O622" s="1"/>
      <c r="Q622" s="1"/>
      <c r="Z622" s="1"/>
    </row>
    <row r="623" spans="4:26">
      <c r="D623" s="1"/>
      <c r="G623" s="1"/>
      <c r="H623" s="1"/>
      <c r="N623" s="1"/>
      <c r="O623" s="1"/>
      <c r="Q623" s="1"/>
      <c r="Z623" s="1"/>
    </row>
    <row r="624" spans="4:26">
      <c r="D624" s="1"/>
      <c r="G624" s="1"/>
      <c r="H624" s="1"/>
      <c r="N624" s="1"/>
      <c r="O624" s="1"/>
      <c r="Q624" s="1"/>
      <c r="Z624" s="1"/>
    </row>
    <row r="625" spans="4:26">
      <c r="D625" s="1"/>
      <c r="G625" s="1"/>
      <c r="H625" s="1"/>
      <c r="N625" s="1"/>
      <c r="O625" s="1"/>
      <c r="Q625" s="1"/>
      <c r="Z625" s="1"/>
    </row>
    <row r="626" spans="4:26">
      <c r="D626" s="1"/>
      <c r="G626" s="1"/>
      <c r="H626" s="1"/>
      <c r="N626" s="1"/>
      <c r="O626" s="1"/>
      <c r="Q626" s="1"/>
      <c r="Z626" s="1"/>
    </row>
    <row r="627" spans="4:26">
      <c r="D627" s="1"/>
      <c r="G627" s="1"/>
      <c r="H627" s="1"/>
      <c r="N627" s="1"/>
      <c r="O627" s="1"/>
      <c r="Q627" s="1"/>
      <c r="Z627" s="1"/>
    </row>
    <row r="628" spans="4:26">
      <c r="D628" s="1"/>
      <c r="G628" s="1"/>
      <c r="H628" s="1"/>
      <c r="N628" s="1"/>
      <c r="O628" s="1"/>
      <c r="Q628" s="1"/>
      <c r="Z628" s="1"/>
    </row>
    <row r="629" spans="4:26">
      <c r="D629" s="1"/>
      <c r="G629" s="1"/>
      <c r="H629" s="1"/>
      <c r="N629" s="1"/>
      <c r="O629" s="1"/>
      <c r="Q629" s="1"/>
      <c r="Z629" s="1"/>
    </row>
    <row r="630" spans="4:26">
      <c r="D630" s="1"/>
      <c r="G630" s="1"/>
      <c r="H630" s="1"/>
      <c r="N630" s="1"/>
      <c r="O630" s="1"/>
      <c r="Q630" s="1"/>
      <c r="Z630" s="1"/>
    </row>
    <row r="631" spans="4:26">
      <c r="D631" s="1"/>
      <c r="G631" s="1"/>
      <c r="H631" s="1"/>
      <c r="N631" s="1"/>
      <c r="O631" s="1"/>
      <c r="Q631" s="1"/>
      <c r="Z631" s="1"/>
    </row>
    <row r="632" spans="4:26">
      <c r="D632" s="1"/>
      <c r="G632" s="1"/>
      <c r="H632" s="1"/>
      <c r="N632" s="1"/>
      <c r="O632" s="1"/>
      <c r="Q632" s="1"/>
      <c r="Z632" s="1"/>
    </row>
    <row r="633" spans="4:26">
      <c r="D633" s="1"/>
      <c r="G633" s="1"/>
      <c r="H633" s="1"/>
      <c r="N633" s="1"/>
      <c r="O633" s="1"/>
      <c r="Q633" s="1"/>
      <c r="Z633" s="1"/>
    </row>
    <row r="634" spans="4:26">
      <c r="D634" s="1"/>
      <c r="G634" s="1"/>
      <c r="H634" s="1"/>
      <c r="N634" s="1"/>
      <c r="O634" s="1"/>
      <c r="Q634" s="1"/>
      <c r="Z634" s="1"/>
    </row>
    <row r="635" spans="4:26">
      <c r="D635" s="1"/>
      <c r="G635" s="1"/>
      <c r="H635" s="1"/>
      <c r="N635" s="1"/>
      <c r="O635" s="1"/>
      <c r="Q635" s="1"/>
      <c r="Z635" s="1"/>
    </row>
    <row r="636" spans="4:26">
      <c r="D636" s="1"/>
      <c r="G636" s="1"/>
      <c r="H636" s="1"/>
      <c r="N636" s="1"/>
      <c r="O636" s="1"/>
      <c r="Q636" s="1"/>
      <c r="Z636" s="1"/>
    </row>
    <row r="637" spans="4:26">
      <c r="D637" s="1"/>
      <c r="G637" s="1"/>
      <c r="H637" s="1"/>
      <c r="N637" s="1"/>
      <c r="O637" s="1"/>
      <c r="Q637" s="1"/>
      <c r="Z637" s="1"/>
    </row>
    <row r="638" spans="4:26">
      <c r="D638" s="1"/>
      <c r="G638" s="1"/>
      <c r="H638" s="1"/>
      <c r="N638" s="1"/>
      <c r="O638" s="1"/>
      <c r="Q638" s="1"/>
      <c r="Z638" s="1"/>
    </row>
    <row r="639" spans="4:26">
      <c r="D639" s="1"/>
      <c r="G639" s="1"/>
      <c r="H639" s="1"/>
      <c r="N639" s="1"/>
      <c r="O639" s="1"/>
      <c r="Q639" s="1"/>
      <c r="Z639" s="1"/>
    </row>
    <row r="640" spans="4:26">
      <c r="D640" s="1"/>
      <c r="G640" s="1"/>
      <c r="H640" s="1"/>
      <c r="N640" s="1"/>
      <c r="O640" s="1"/>
      <c r="Q640" s="1"/>
      <c r="Z640" s="1"/>
    </row>
    <row r="641" spans="4:26">
      <c r="D641" s="1"/>
      <c r="G641" s="1"/>
      <c r="H641" s="1"/>
      <c r="N641" s="1"/>
      <c r="O641" s="1"/>
      <c r="Q641" s="1"/>
      <c r="Z641" s="1"/>
    </row>
    <row r="642" spans="4:26">
      <c r="D642" s="1"/>
      <c r="G642" s="1"/>
      <c r="H642" s="1"/>
      <c r="N642" s="1"/>
      <c r="O642" s="1"/>
      <c r="Q642" s="1"/>
      <c r="Z642" s="1"/>
    </row>
    <row r="643" spans="4:26">
      <c r="D643" s="1"/>
      <c r="G643" s="1"/>
      <c r="H643" s="1"/>
      <c r="N643" s="1"/>
      <c r="O643" s="1"/>
      <c r="Q643" s="1"/>
      <c r="Z643" s="1"/>
    </row>
    <row r="644" spans="4:26">
      <c r="D644" s="1"/>
      <c r="G644" s="1"/>
      <c r="H644" s="1"/>
      <c r="N644" s="1"/>
      <c r="O644" s="1"/>
      <c r="Q644" s="1"/>
      <c r="Z644" s="1"/>
    </row>
    <row r="645" spans="4:26">
      <c r="D645" s="1"/>
      <c r="G645" s="1"/>
      <c r="H645" s="1"/>
      <c r="N645" s="1"/>
      <c r="O645" s="1"/>
      <c r="Q645" s="1"/>
      <c r="Z645" s="1"/>
    </row>
    <row r="646" spans="4:26">
      <c r="D646" s="1"/>
      <c r="G646" s="1"/>
      <c r="H646" s="1"/>
      <c r="N646" s="1"/>
      <c r="O646" s="1"/>
      <c r="Q646" s="1"/>
      <c r="Z646" s="1"/>
    </row>
    <row r="647" spans="4:26">
      <c r="D647" s="1"/>
      <c r="G647" s="1"/>
      <c r="H647" s="1"/>
      <c r="N647" s="1"/>
      <c r="O647" s="1"/>
      <c r="Q647" s="1"/>
      <c r="Z647" s="1"/>
    </row>
    <row r="648" spans="4:26">
      <c r="D648" s="1"/>
      <c r="G648" s="1"/>
      <c r="H648" s="1"/>
      <c r="N648" s="1"/>
      <c r="O648" s="1"/>
      <c r="Q648" s="1"/>
      <c r="Z648" s="1"/>
    </row>
    <row r="649" spans="4:26">
      <c r="D649" s="1"/>
      <c r="G649" s="1"/>
      <c r="H649" s="1"/>
      <c r="N649" s="1"/>
      <c r="O649" s="1"/>
      <c r="Q649" s="1"/>
      <c r="Z649" s="1"/>
    </row>
    <row r="650" spans="4:26">
      <c r="D650" s="1"/>
      <c r="G650" s="1"/>
      <c r="H650" s="1"/>
      <c r="N650" s="1"/>
      <c r="O650" s="1"/>
      <c r="Q650" s="1"/>
      <c r="Z650" s="1"/>
    </row>
    <row r="651" spans="4:26">
      <c r="D651" s="1"/>
      <c r="G651" s="1"/>
      <c r="H651" s="1"/>
      <c r="N651" s="1"/>
      <c r="O651" s="1"/>
      <c r="Q651" s="1"/>
      <c r="Z651" s="1"/>
    </row>
    <row r="652" spans="4:26">
      <c r="D652" s="1"/>
      <c r="G652" s="1"/>
      <c r="H652" s="1"/>
      <c r="N652" s="1"/>
      <c r="O652" s="1"/>
      <c r="Q652" s="1"/>
      <c r="Z652" s="1"/>
    </row>
    <row r="653" spans="4:26">
      <c r="D653" s="1"/>
      <c r="G653" s="1"/>
      <c r="H653" s="1"/>
      <c r="N653" s="1"/>
      <c r="O653" s="1"/>
      <c r="Q653" s="1"/>
      <c r="Z653" s="1"/>
    </row>
    <row r="654" spans="4:26">
      <c r="D654" s="1"/>
      <c r="G654" s="1"/>
      <c r="H654" s="1"/>
      <c r="N654" s="1"/>
      <c r="O654" s="1"/>
      <c r="Q654" s="1"/>
      <c r="Z654" s="1"/>
    </row>
    <row r="655" spans="4:26">
      <c r="D655" s="1"/>
      <c r="G655" s="1"/>
      <c r="H655" s="1"/>
      <c r="N655" s="1"/>
      <c r="O655" s="1"/>
      <c r="Q655" s="1"/>
      <c r="Z655" s="1"/>
    </row>
    <row r="656" spans="4:26">
      <c r="D656" s="1"/>
      <c r="G656" s="1"/>
      <c r="H656" s="1"/>
      <c r="N656" s="1"/>
      <c r="O656" s="1"/>
      <c r="Q656" s="1"/>
      <c r="Z656" s="1"/>
    </row>
    <row r="657" spans="4:26">
      <c r="D657" s="1"/>
      <c r="G657" s="1"/>
      <c r="H657" s="1"/>
      <c r="N657" s="1"/>
      <c r="O657" s="1"/>
      <c r="Q657" s="1"/>
      <c r="Z657" s="1"/>
    </row>
    <row r="658" spans="4:26">
      <c r="D658" s="1"/>
      <c r="G658" s="1"/>
      <c r="H658" s="1"/>
      <c r="N658" s="1"/>
      <c r="O658" s="1"/>
      <c r="Q658" s="1"/>
      <c r="Z658" s="1"/>
    </row>
    <row r="659" spans="4:26">
      <c r="D659" s="1"/>
      <c r="G659" s="1"/>
      <c r="H659" s="1"/>
      <c r="N659" s="1"/>
      <c r="O659" s="1"/>
      <c r="Q659" s="1"/>
      <c r="Z659" s="1"/>
    </row>
    <row r="660" spans="4:26">
      <c r="D660" s="1"/>
      <c r="G660" s="1"/>
      <c r="H660" s="1"/>
      <c r="N660" s="1"/>
      <c r="O660" s="1"/>
      <c r="Q660" s="1"/>
      <c r="Z660" s="1"/>
    </row>
    <row r="661" spans="4:26">
      <c r="D661" s="1"/>
      <c r="G661" s="1"/>
      <c r="H661" s="1"/>
      <c r="N661" s="1"/>
      <c r="O661" s="1"/>
      <c r="Q661" s="1"/>
      <c r="Z661" s="1"/>
    </row>
    <row r="662" spans="4:26">
      <c r="D662" s="1"/>
      <c r="G662" s="1"/>
      <c r="H662" s="1"/>
      <c r="N662" s="1"/>
      <c r="O662" s="1"/>
      <c r="Q662" s="1"/>
      <c r="Z662" s="1"/>
    </row>
    <row r="663" spans="4:26">
      <c r="D663" s="1"/>
      <c r="G663" s="1"/>
      <c r="H663" s="1"/>
      <c r="N663" s="1"/>
      <c r="O663" s="1"/>
      <c r="Q663" s="1"/>
      <c r="Z663" s="1"/>
    </row>
    <row r="664" spans="4:26">
      <c r="D664" s="1"/>
      <c r="G664" s="1"/>
      <c r="H664" s="1"/>
      <c r="N664" s="1"/>
      <c r="O664" s="1"/>
      <c r="Q664" s="1"/>
      <c r="Z664" s="1"/>
    </row>
    <row r="665" spans="4:26">
      <c r="D665" s="1"/>
      <c r="G665" s="1"/>
      <c r="H665" s="1"/>
      <c r="N665" s="1"/>
      <c r="O665" s="1"/>
      <c r="Q665" s="1"/>
      <c r="Z665" s="1"/>
    </row>
    <row r="666" spans="4:26">
      <c r="D666" s="1"/>
      <c r="G666" s="1"/>
      <c r="H666" s="1"/>
      <c r="N666" s="1"/>
      <c r="O666" s="1"/>
      <c r="Q666" s="1"/>
      <c r="Z666" s="1"/>
    </row>
    <row r="667" spans="4:26">
      <c r="D667" s="1"/>
      <c r="G667" s="1"/>
      <c r="H667" s="1"/>
      <c r="N667" s="1"/>
      <c r="O667" s="1"/>
      <c r="Q667" s="1"/>
      <c r="Z667" s="1"/>
    </row>
    <row r="668" spans="4:26">
      <c r="D668" s="1"/>
      <c r="G668" s="1"/>
      <c r="H668" s="1"/>
      <c r="N668" s="1"/>
      <c r="O668" s="1"/>
      <c r="Q668" s="1"/>
      <c r="Z668" s="1"/>
    </row>
    <row r="669" spans="4:26">
      <c r="D669" s="1"/>
      <c r="G669" s="1"/>
      <c r="H669" s="1"/>
      <c r="N669" s="1"/>
      <c r="O669" s="1"/>
      <c r="Q669" s="1"/>
      <c r="Z669" s="1"/>
    </row>
    <row r="670" spans="4:26">
      <c r="D670" s="1"/>
      <c r="G670" s="1"/>
      <c r="H670" s="1"/>
      <c r="N670" s="1"/>
      <c r="O670" s="1"/>
      <c r="Q670" s="1"/>
      <c r="Z670" s="1"/>
    </row>
    <row r="671" spans="4:26">
      <c r="D671" s="1"/>
      <c r="G671" s="1"/>
      <c r="H671" s="1"/>
      <c r="N671" s="1"/>
      <c r="O671" s="1"/>
      <c r="Q671" s="1"/>
      <c r="Z671" s="1"/>
    </row>
    <row r="672" spans="4:26">
      <c r="D672" s="1"/>
      <c r="G672" s="1"/>
      <c r="H672" s="1"/>
      <c r="N672" s="1"/>
      <c r="O672" s="1"/>
      <c r="Q672" s="1"/>
      <c r="Z672" s="1"/>
    </row>
    <row r="673" spans="4:26">
      <c r="D673" s="1"/>
      <c r="G673" s="1"/>
      <c r="H673" s="1"/>
      <c r="N673" s="1"/>
      <c r="O673" s="1"/>
      <c r="Q673" s="1"/>
      <c r="Z673" s="1"/>
    </row>
    <row r="674" spans="4:26">
      <c r="D674" s="1"/>
      <c r="G674" s="1"/>
      <c r="H674" s="1"/>
      <c r="N674" s="1"/>
      <c r="O674" s="1"/>
      <c r="Q674" s="1"/>
      <c r="Z674" s="1"/>
    </row>
    <row r="675" spans="4:26">
      <c r="D675" s="1"/>
      <c r="G675" s="1"/>
      <c r="H675" s="1"/>
      <c r="N675" s="1"/>
      <c r="O675" s="1"/>
      <c r="Q675" s="1"/>
      <c r="Z675" s="1"/>
    </row>
    <row r="676" spans="4:26">
      <c r="D676" s="1"/>
      <c r="G676" s="1"/>
      <c r="H676" s="1"/>
      <c r="N676" s="1"/>
      <c r="O676" s="1"/>
      <c r="Q676" s="1"/>
      <c r="Z676" s="1"/>
    </row>
    <row r="677" spans="4:26">
      <c r="D677" s="1"/>
      <c r="G677" s="1"/>
      <c r="H677" s="1"/>
      <c r="N677" s="1"/>
      <c r="O677" s="1"/>
      <c r="Q677" s="1"/>
      <c r="Z677" s="1"/>
    </row>
    <row r="678" spans="4:26">
      <c r="D678" s="1"/>
      <c r="G678" s="1"/>
      <c r="H678" s="1"/>
      <c r="N678" s="1"/>
      <c r="O678" s="1"/>
      <c r="Q678" s="1"/>
      <c r="Z678" s="1"/>
    </row>
    <row r="679" spans="4:26">
      <c r="D679" s="1"/>
      <c r="G679" s="1"/>
      <c r="H679" s="1"/>
      <c r="N679" s="1"/>
      <c r="O679" s="1"/>
      <c r="Q679" s="1"/>
      <c r="Z679" s="1"/>
    </row>
    <row r="680" spans="4:26">
      <c r="D680" s="1"/>
      <c r="G680" s="1"/>
      <c r="H680" s="1"/>
      <c r="N680" s="1"/>
      <c r="O680" s="1"/>
      <c r="Q680" s="1"/>
      <c r="Z680" s="1"/>
    </row>
    <row r="681" spans="4:26">
      <c r="D681" s="1"/>
      <c r="G681" s="1"/>
      <c r="H681" s="1"/>
      <c r="N681" s="1"/>
      <c r="O681" s="1"/>
      <c r="Q681" s="1"/>
      <c r="Z681" s="1"/>
    </row>
    <row r="682" spans="4:26">
      <c r="D682" s="1"/>
      <c r="G682" s="1"/>
      <c r="H682" s="1"/>
      <c r="N682" s="1"/>
      <c r="O682" s="1"/>
      <c r="Q682" s="1"/>
      <c r="Z682" s="1"/>
    </row>
    <row r="683" spans="4:26">
      <c r="D683" s="1"/>
      <c r="G683" s="1"/>
      <c r="H683" s="1"/>
      <c r="N683" s="1"/>
      <c r="O683" s="1"/>
      <c r="Q683" s="1"/>
      <c r="Z683" s="1"/>
    </row>
    <row r="684" spans="4:26">
      <c r="D684" s="1"/>
      <c r="G684" s="1"/>
      <c r="H684" s="1"/>
      <c r="N684" s="1"/>
      <c r="O684" s="1"/>
      <c r="Q684" s="1"/>
      <c r="Z684" s="1"/>
    </row>
    <row r="685" spans="4:26">
      <c r="D685" s="1"/>
      <c r="G685" s="1"/>
      <c r="H685" s="1"/>
      <c r="N685" s="1"/>
      <c r="O685" s="1"/>
      <c r="Q685" s="1"/>
      <c r="Z685" s="1"/>
    </row>
    <row r="686" spans="4:26">
      <c r="D686" s="1"/>
      <c r="G686" s="1"/>
      <c r="H686" s="1"/>
      <c r="N686" s="1"/>
      <c r="O686" s="1"/>
      <c r="Q686" s="1"/>
      <c r="Z686" s="1"/>
    </row>
    <row r="687" spans="4:26">
      <c r="D687" s="1"/>
      <c r="G687" s="1"/>
      <c r="H687" s="1"/>
      <c r="N687" s="1"/>
      <c r="O687" s="1"/>
      <c r="Q687" s="1"/>
      <c r="Z687" s="1"/>
    </row>
    <row r="688" spans="4:26">
      <c r="D688" s="1"/>
      <c r="G688" s="1"/>
      <c r="H688" s="1"/>
      <c r="N688" s="1"/>
      <c r="O688" s="1"/>
      <c r="Q688" s="1"/>
      <c r="Z688" s="1"/>
    </row>
    <row r="689" spans="4:26">
      <c r="D689" s="1"/>
      <c r="G689" s="1"/>
      <c r="H689" s="1"/>
      <c r="N689" s="1"/>
      <c r="O689" s="1"/>
      <c r="Q689" s="1"/>
      <c r="Z689" s="1"/>
    </row>
    <row r="690" spans="4:26">
      <c r="D690" s="1"/>
      <c r="G690" s="1"/>
      <c r="H690" s="1"/>
      <c r="N690" s="1"/>
      <c r="O690" s="1"/>
      <c r="Q690" s="1"/>
      <c r="Z690" s="1"/>
    </row>
    <row r="691" spans="4:26">
      <c r="D691" s="1"/>
      <c r="G691" s="1"/>
      <c r="H691" s="1"/>
      <c r="N691" s="1"/>
      <c r="O691" s="1"/>
      <c r="Q691" s="1"/>
      <c r="Z691" s="1"/>
    </row>
    <row r="692" spans="4:26">
      <c r="D692" s="1"/>
      <c r="G692" s="1"/>
      <c r="H692" s="1"/>
      <c r="N692" s="1"/>
      <c r="O692" s="1"/>
      <c r="Q692" s="1"/>
      <c r="Z692" s="1"/>
    </row>
    <row r="693" spans="4:26">
      <c r="D693" s="1"/>
      <c r="G693" s="1"/>
      <c r="H693" s="1"/>
      <c r="N693" s="1"/>
      <c r="O693" s="1"/>
      <c r="Q693" s="1"/>
      <c r="Z693" s="1"/>
    </row>
    <row r="694" spans="4:26">
      <c r="D694" s="1"/>
      <c r="G694" s="1"/>
      <c r="H694" s="1"/>
      <c r="N694" s="1"/>
      <c r="O694" s="1"/>
      <c r="Q694" s="1"/>
      <c r="Z694" s="1"/>
    </row>
    <row r="695" spans="4:26">
      <c r="D695" s="1"/>
      <c r="G695" s="1"/>
      <c r="H695" s="1"/>
      <c r="N695" s="1"/>
      <c r="O695" s="1"/>
      <c r="Q695" s="1"/>
      <c r="Z695" s="1"/>
    </row>
    <row r="696" spans="4:26">
      <c r="D696" s="1"/>
      <c r="G696" s="1"/>
      <c r="H696" s="1"/>
      <c r="N696" s="1"/>
      <c r="O696" s="1"/>
      <c r="Q696" s="1"/>
      <c r="Z696" s="1"/>
    </row>
    <row r="697" spans="4:26">
      <c r="D697" s="1"/>
      <c r="G697" s="1"/>
      <c r="H697" s="1"/>
      <c r="N697" s="1"/>
      <c r="O697" s="1"/>
      <c r="Q697" s="1"/>
      <c r="Z697" s="1"/>
    </row>
    <row r="698" spans="4:26">
      <c r="D698" s="1"/>
      <c r="G698" s="1"/>
      <c r="H698" s="1"/>
      <c r="N698" s="1"/>
      <c r="O698" s="1"/>
      <c r="Q698" s="1"/>
      <c r="Z698" s="1"/>
    </row>
    <row r="699" spans="4:26">
      <c r="D699" s="1"/>
      <c r="G699" s="1"/>
      <c r="H699" s="1"/>
      <c r="N699" s="1"/>
      <c r="O699" s="1"/>
      <c r="Q699" s="1"/>
      <c r="Z699" s="1"/>
    </row>
    <row r="700" spans="4:26">
      <c r="D700" s="1"/>
      <c r="G700" s="1"/>
      <c r="H700" s="1"/>
      <c r="N700" s="1"/>
      <c r="O700" s="1"/>
      <c r="Q700" s="1"/>
      <c r="Z700" s="1"/>
    </row>
    <row r="701" spans="4:26">
      <c r="D701" s="1"/>
      <c r="G701" s="1"/>
      <c r="H701" s="1"/>
      <c r="N701" s="1"/>
      <c r="O701" s="1"/>
      <c r="Q701" s="1"/>
      <c r="Z701" s="1"/>
    </row>
    <row r="702" spans="4:26">
      <c r="D702" s="1"/>
      <c r="G702" s="1"/>
      <c r="H702" s="1"/>
      <c r="N702" s="1"/>
      <c r="O702" s="1"/>
      <c r="Q702" s="1"/>
      <c r="Z702" s="1"/>
    </row>
    <row r="703" spans="4:26">
      <c r="D703" s="1"/>
      <c r="G703" s="1"/>
      <c r="H703" s="1"/>
      <c r="N703" s="1"/>
      <c r="O703" s="1"/>
      <c r="Q703" s="1"/>
      <c r="Z703" s="1"/>
    </row>
    <row r="704" spans="4:26">
      <c r="D704" s="1"/>
      <c r="G704" s="1"/>
      <c r="H704" s="1"/>
      <c r="N704" s="1"/>
      <c r="O704" s="1"/>
      <c r="Q704" s="1"/>
      <c r="Z704" s="1"/>
    </row>
    <row r="705" spans="4:26">
      <c r="D705" s="1"/>
      <c r="G705" s="1"/>
      <c r="H705" s="1"/>
      <c r="N705" s="1"/>
      <c r="O705" s="1"/>
      <c r="Q705" s="1"/>
      <c r="Z705" s="1"/>
    </row>
    <row r="706" spans="4:26">
      <c r="D706" s="1"/>
      <c r="G706" s="1"/>
      <c r="H706" s="1"/>
      <c r="N706" s="1"/>
      <c r="O706" s="1"/>
      <c r="Q706" s="1"/>
      <c r="Z706" s="1"/>
    </row>
    <row r="707" spans="4:26">
      <c r="D707" s="1"/>
      <c r="G707" s="1"/>
      <c r="H707" s="1"/>
      <c r="N707" s="1"/>
      <c r="O707" s="1"/>
      <c r="Q707" s="1"/>
      <c r="Z707" s="1"/>
    </row>
    <row r="708" spans="4:26">
      <c r="D708" s="1"/>
      <c r="G708" s="1"/>
      <c r="H708" s="1"/>
      <c r="N708" s="1"/>
      <c r="O708" s="1"/>
      <c r="Q708" s="1"/>
      <c r="Z708" s="1"/>
    </row>
    <row r="709" spans="4:26">
      <c r="D709" s="1"/>
      <c r="G709" s="1"/>
      <c r="H709" s="1"/>
      <c r="N709" s="1"/>
      <c r="O709" s="1"/>
      <c r="Q709" s="1"/>
      <c r="Z709" s="1"/>
    </row>
    <row r="710" spans="4:26">
      <c r="D710" s="1"/>
      <c r="G710" s="1"/>
      <c r="H710" s="1"/>
      <c r="N710" s="1"/>
      <c r="O710" s="1"/>
      <c r="Q710" s="1"/>
      <c r="Z710" s="1"/>
    </row>
    <row r="711" spans="4:26">
      <c r="D711" s="1"/>
      <c r="G711" s="1"/>
      <c r="H711" s="1"/>
      <c r="N711" s="1"/>
      <c r="O711" s="1"/>
      <c r="Q711" s="1"/>
      <c r="Z711" s="1"/>
    </row>
    <row r="712" spans="4:26">
      <c r="D712" s="1"/>
      <c r="G712" s="1"/>
      <c r="H712" s="1"/>
      <c r="N712" s="1"/>
      <c r="O712" s="1"/>
      <c r="Q712" s="1"/>
      <c r="Z712" s="1"/>
    </row>
    <row r="713" spans="4:26">
      <c r="D713" s="1"/>
      <c r="G713" s="1"/>
      <c r="H713" s="1"/>
      <c r="N713" s="1"/>
      <c r="O713" s="1"/>
      <c r="Q713" s="1"/>
      <c r="Z713" s="1"/>
    </row>
    <row r="714" spans="4:26">
      <c r="D714" s="1"/>
      <c r="G714" s="1"/>
      <c r="H714" s="1"/>
      <c r="N714" s="1"/>
      <c r="O714" s="1"/>
      <c r="Q714" s="1"/>
      <c r="Z714" s="1"/>
    </row>
    <row r="715" spans="4:26">
      <c r="D715" s="1"/>
      <c r="G715" s="1"/>
      <c r="H715" s="1"/>
      <c r="N715" s="1"/>
      <c r="O715" s="1"/>
      <c r="Q715" s="1"/>
      <c r="Z715" s="1"/>
    </row>
    <row r="716" spans="4:26">
      <c r="D716" s="1"/>
      <c r="G716" s="1"/>
      <c r="H716" s="1"/>
      <c r="N716" s="1"/>
      <c r="O716" s="1"/>
      <c r="Q716" s="1"/>
      <c r="Z716" s="1"/>
    </row>
    <row r="717" spans="4:26">
      <c r="D717" s="1"/>
      <c r="G717" s="1"/>
      <c r="H717" s="1"/>
      <c r="N717" s="1"/>
      <c r="O717" s="1"/>
      <c r="Q717" s="1"/>
      <c r="Z717" s="1"/>
    </row>
    <row r="718" spans="4:26">
      <c r="D718" s="1"/>
      <c r="G718" s="1"/>
      <c r="H718" s="1"/>
      <c r="N718" s="1"/>
      <c r="O718" s="1"/>
      <c r="Q718" s="1"/>
      <c r="Z718" s="1"/>
    </row>
    <row r="719" spans="4:26">
      <c r="D719" s="1"/>
      <c r="G719" s="1"/>
      <c r="H719" s="1"/>
      <c r="N719" s="1"/>
      <c r="O719" s="1"/>
      <c r="Q719" s="1"/>
      <c r="Z719" s="1"/>
    </row>
    <row r="720" spans="4:26">
      <c r="D720" s="1"/>
      <c r="G720" s="1"/>
      <c r="H720" s="1"/>
      <c r="N720" s="1"/>
      <c r="O720" s="1"/>
      <c r="Q720" s="1"/>
      <c r="Z720" s="1"/>
    </row>
    <row r="721" spans="4:26">
      <c r="D721" s="1"/>
      <c r="G721" s="1"/>
      <c r="H721" s="1"/>
      <c r="N721" s="1"/>
      <c r="O721" s="1"/>
      <c r="Q721" s="1"/>
      <c r="Z721" s="1"/>
    </row>
    <row r="722" spans="4:26">
      <c r="D722" s="1"/>
      <c r="G722" s="1"/>
      <c r="H722" s="1"/>
      <c r="N722" s="1"/>
      <c r="O722" s="1"/>
      <c r="Q722" s="1"/>
      <c r="Z722" s="1"/>
    </row>
    <row r="723" spans="4:26">
      <c r="D723" s="1"/>
      <c r="G723" s="1"/>
      <c r="H723" s="1"/>
      <c r="N723" s="1"/>
      <c r="O723" s="1"/>
      <c r="Q723" s="1"/>
      <c r="Z723" s="1"/>
    </row>
    <row r="724" spans="4:26">
      <c r="D724" s="1"/>
      <c r="G724" s="1"/>
      <c r="H724" s="1"/>
      <c r="N724" s="1"/>
      <c r="O724" s="1"/>
      <c r="Q724" s="1"/>
      <c r="Z724" s="1"/>
    </row>
    <row r="725" spans="4:26">
      <c r="D725" s="1"/>
      <c r="G725" s="1"/>
      <c r="H725" s="1"/>
      <c r="N725" s="1"/>
      <c r="O725" s="1"/>
      <c r="Q725" s="1"/>
      <c r="Z725" s="1"/>
    </row>
    <row r="726" spans="4:26">
      <c r="D726" s="1"/>
      <c r="G726" s="1"/>
      <c r="H726" s="1"/>
      <c r="N726" s="1"/>
      <c r="O726" s="1"/>
      <c r="Q726" s="1"/>
      <c r="Z726" s="1"/>
    </row>
    <row r="727" spans="4:26">
      <c r="D727" s="1"/>
      <c r="G727" s="1"/>
      <c r="H727" s="1"/>
      <c r="N727" s="1"/>
      <c r="O727" s="1"/>
      <c r="Q727" s="1"/>
      <c r="Z727" s="1"/>
    </row>
    <row r="728" spans="4:26">
      <c r="D728" s="1"/>
      <c r="G728" s="1"/>
      <c r="H728" s="1"/>
      <c r="N728" s="1"/>
      <c r="O728" s="1"/>
      <c r="Q728" s="1"/>
      <c r="Z728" s="1"/>
    </row>
    <row r="729" spans="4:26">
      <c r="D729" s="1"/>
      <c r="G729" s="1"/>
      <c r="H729" s="1"/>
      <c r="N729" s="1"/>
      <c r="O729" s="1"/>
      <c r="Q729" s="1"/>
      <c r="Z729" s="1"/>
    </row>
    <row r="730" spans="4:26">
      <c r="D730" s="1"/>
      <c r="G730" s="1"/>
      <c r="H730" s="1"/>
      <c r="N730" s="1"/>
      <c r="O730" s="1"/>
      <c r="Q730" s="1"/>
      <c r="Z730" s="1"/>
    </row>
    <row r="731" spans="4:26">
      <c r="D731" s="1"/>
      <c r="G731" s="1"/>
      <c r="H731" s="1"/>
      <c r="N731" s="1"/>
      <c r="O731" s="1"/>
      <c r="Q731" s="1"/>
      <c r="Z731" s="1"/>
    </row>
    <row r="732" spans="4:26">
      <c r="D732" s="1"/>
      <c r="G732" s="1"/>
      <c r="H732" s="1"/>
      <c r="N732" s="1"/>
      <c r="O732" s="1"/>
      <c r="Q732" s="1"/>
      <c r="Z732" s="1"/>
    </row>
    <row r="733" spans="4:26">
      <c r="D733" s="1"/>
      <c r="G733" s="1"/>
      <c r="H733" s="1"/>
      <c r="N733" s="1"/>
      <c r="O733" s="1"/>
      <c r="Q733" s="1"/>
      <c r="Z733" s="1"/>
    </row>
    <row r="734" spans="4:26">
      <c r="D734" s="1"/>
      <c r="G734" s="1"/>
      <c r="H734" s="1"/>
      <c r="N734" s="1"/>
      <c r="O734" s="1"/>
      <c r="Q734" s="1"/>
      <c r="Z734" s="1"/>
    </row>
    <row r="735" spans="4:26">
      <c r="D735" s="1"/>
      <c r="G735" s="1"/>
      <c r="H735" s="1"/>
      <c r="N735" s="1"/>
      <c r="O735" s="1"/>
      <c r="Q735" s="1"/>
      <c r="Z735" s="1"/>
    </row>
    <row r="736" spans="4:26">
      <c r="D736" s="1"/>
      <c r="G736" s="1"/>
      <c r="H736" s="1"/>
      <c r="N736" s="1"/>
      <c r="O736" s="1"/>
      <c r="Q736" s="1"/>
      <c r="Z736" s="1"/>
    </row>
    <row r="737" spans="4:26">
      <c r="D737" s="1"/>
      <c r="G737" s="1"/>
      <c r="H737" s="1"/>
      <c r="N737" s="1"/>
      <c r="O737" s="1"/>
      <c r="Q737" s="1"/>
      <c r="Z737" s="1"/>
    </row>
    <row r="738" spans="4:26">
      <c r="D738" s="1"/>
      <c r="G738" s="1"/>
      <c r="H738" s="1"/>
      <c r="N738" s="1"/>
      <c r="O738" s="1"/>
      <c r="Q738" s="1"/>
      <c r="Z738" s="1"/>
    </row>
    <row r="739" spans="4:26">
      <c r="D739" s="1"/>
      <c r="G739" s="1"/>
      <c r="H739" s="1"/>
      <c r="N739" s="1"/>
      <c r="O739" s="1"/>
      <c r="Q739" s="1"/>
      <c r="Z739" s="1"/>
    </row>
    <row r="740" spans="4:26">
      <c r="D740" s="1"/>
      <c r="G740" s="1"/>
      <c r="H740" s="1"/>
      <c r="N740" s="1"/>
      <c r="O740" s="1"/>
      <c r="Q740" s="1"/>
      <c r="Z740" s="1"/>
    </row>
    <row r="741" spans="4:26">
      <c r="D741" s="1"/>
      <c r="G741" s="1"/>
      <c r="H741" s="1"/>
      <c r="N741" s="1"/>
      <c r="O741" s="1"/>
      <c r="Q741" s="1"/>
      <c r="Z741" s="1"/>
    </row>
    <row r="742" spans="4:26">
      <c r="D742" s="1"/>
      <c r="G742" s="1"/>
      <c r="H742" s="1"/>
      <c r="N742" s="1"/>
      <c r="O742" s="1"/>
      <c r="Q742" s="1"/>
      <c r="Z742" s="1"/>
    </row>
    <row r="743" spans="4:26">
      <c r="D743" s="1"/>
      <c r="G743" s="1"/>
      <c r="H743" s="1"/>
      <c r="N743" s="1"/>
      <c r="O743" s="1"/>
      <c r="Q743" s="1"/>
      <c r="Z743" s="1"/>
    </row>
    <row r="744" spans="4:26">
      <c r="D744" s="1"/>
      <c r="G744" s="1"/>
      <c r="H744" s="1"/>
      <c r="N744" s="1"/>
      <c r="O744" s="1"/>
      <c r="Q744" s="1"/>
      <c r="Z744" s="1"/>
    </row>
    <row r="745" spans="4:26">
      <c r="D745" s="1"/>
      <c r="G745" s="1"/>
      <c r="H745" s="1"/>
      <c r="N745" s="1"/>
      <c r="O745" s="1"/>
      <c r="Q745" s="1"/>
      <c r="Z745" s="1"/>
    </row>
    <row r="746" spans="4:26">
      <c r="D746" s="1"/>
      <c r="G746" s="1"/>
      <c r="H746" s="1"/>
      <c r="N746" s="1"/>
      <c r="O746" s="1"/>
      <c r="Q746" s="1"/>
      <c r="Z746" s="1"/>
    </row>
    <row r="747" spans="4:26">
      <c r="D747" s="1"/>
      <c r="G747" s="1"/>
      <c r="H747" s="1"/>
      <c r="N747" s="1"/>
      <c r="O747" s="1"/>
      <c r="Q747" s="1"/>
      <c r="Z747" s="1"/>
    </row>
    <row r="748" spans="4:26">
      <c r="D748" s="1"/>
      <c r="G748" s="1"/>
      <c r="H748" s="1"/>
      <c r="N748" s="1"/>
      <c r="O748" s="1"/>
      <c r="Q748" s="1"/>
      <c r="Z748" s="1"/>
    </row>
    <row r="749" spans="4:26">
      <c r="D749" s="1"/>
      <c r="G749" s="1"/>
      <c r="H749" s="1"/>
      <c r="N749" s="1"/>
      <c r="O749" s="1"/>
      <c r="Q749" s="1"/>
      <c r="Z749" s="1"/>
    </row>
    <row r="750" spans="4:26">
      <c r="D750" s="1"/>
      <c r="G750" s="1"/>
      <c r="H750" s="1"/>
      <c r="N750" s="1"/>
      <c r="O750" s="1"/>
      <c r="Q750" s="1"/>
      <c r="Z750" s="1"/>
    </row>
    <row r="751" spans="4:26">
      <c r="D751" s="1"/>
      <c r="G751" s="1"/>
      <c r="H751" s="1"/>
      <c r="N751" s="1"/>
      <c r="O751" s="1"/>
      <c r="Q751" s="1"/>
      <c r="Z751" s="1"/>
    </row>
    <row r="752" spans="4:26">
      <c r="D752" s="1"/>
      <c r="G752" s="1"/>
      <c r="H752" s="1"/>
      <c r="N752" s="1"/>
      <c r="O752" s="1"/>
      <c r="Q752" s="1"/>
      <c r="Z752" s="1"/>
    </row>
    <row r="753" spans="4:26">
      <c r="D753" s="1"/>
      <c r="G753" s="1"/>
      <c r="H753" s="1"/>
      <c r="N753" s="1"/>
      <c r="O753" s="1"/>
      <c r="Q753" s="1"/>
      <c r="Z753" s="1"/>
    </row>
    <row r="754" spans="4:26">
      <c r="D754" s="1"/>
      <c r="G754" s="1"/>
      <c r="H754" s="1"/>
      <c r="N754" s="1"/>
      <c r="O754" s="1"/>
      <c r="Q754" s="1"/>
      <c r="Z754" s="1"/>
    </row>
    <row r="755" spans="4:26">
      <c r="D755" s="1"/>
      <c r="G755" s="1"/>
      <c r="H755" s="1"/>
      <c r="N755" s="1"/>
      <c r="O755" s="1"/>
      <c r="Q755" s="1"/>
      <c r="Z755" s="1"/>
    </row>
    <row r="756" spans="4:26">
      <c r="D756" s="1"/>
      <c r="G756" s="1"/>
      <c r="H756" s="1"/>
      <c r="N756" s="1"/>
      <c r="O756" s="1"/>
      <c r="Q756" s="1"/>
      <c r="Z756" s="1"/>
    </row>
    <row r="757" spans="4:26">
      <c r="D757" s="1"/>
      <c r="G757" s="1"/>
      <c r="H757" s="1"/>
      <c r="N757" s="1"/>
      <c r="O757" s="1"/>
      <c r="Q757" s="1"/>
      <c r="Z757" s="1"/>
    </row>
    <row r="758" spans="4:26">
      <c r="D758" s="1"/>
      <c r="G758" s="1"/>
      <c r="H758" s="1"/>
      <c r="N758" s="1"/>
      <c r="O758" s="1"/>
      <c r="Q758" s="1"/>
      <c r="Z758" s="1"/>
    </row>
    <row r="759" spans="4:26">
      <c r="D759" s="1"/>
      <c r="G759" s="1"/>
      <c r="H759" s="1"/>
      <c r="N759" s="1"/>
      <c r="O759" s="1"/>
      <c r="Q759" s="1"/>
      <c r="Z759" s="1"/>
    </row>
    <row r="760" spans="4:26">
      <c r="D760" s="1"/>
      <c r="G760" s="1"/>
      <c r="H760" s="1"/>
      <c r="N760" s="1"/>
      <c r="O760" s="1"/>
      <c r="Q760" s="1"/>
      <c r="Z760" s="1"/>
    </row>
    <row r="761" spans="4:26">
      <c r="D761" s="1"/>
      <c r="G761" s="1"/>
      <c r="H761" s="1"/>
      <c r="N761" s="1"/>
      <c r="O761" s="1"/>
      <c r="Q761" s="1"/>
      <c r="Z761" s="1"/>
    </row>
    <row r="762" spans="4:26">
      <c r="D762" s="1"/>
      <c r="G762" s="1"/>
      <c r="H762" s="1"/>
      <c r="N762" s="1"/>
      <c r="O762" s="1"/>
      <c r="Q762" s="1"/>
      <c r="Z762" s="1"/>
    </row>
    <row r="763" spans="4:26">
      <c r="D763" s="1"/>
      <c r="G763" s="1"/>
      <c r="H763" s="1"/>
      <c r="N763" s="1"/>
      <c r="O763" s="1"/>
      <c r="Q763" s="1"/>
      <c r="Z763" s="1"/>
    </row>
    <row r="764" spans="4:26">
      <c r="D764" s="1"/>
      <c r="G764" s="1"/>
      <c r="H764" s="1"/>
      <c r="N764" s="1"/>
      <c r="O764" s="1"/>
      <c r="Q764" s="1"/>
      <c r="Z764" s="1"/>
    </row>
    <row r="765" spans="4:26">
      <c r="D765" s="1"/>
      <c r="G765" s="1"/>
      <c r="H765" s="1"/>
      <c r="N765" s="1"/>
      <c r="O765" s="1"/>
      <c r="Q765" s="1"/>
      <c r="Z765" s="1"/>
    </row>
    <row r="766" spans="4:26">
      <c r="D766" s="1"/>
      <c r="G766" s="1"/>
      <c r="H766" s="1"/>
      <c r="N766" s="1"/>
      <c r="O766" s="1"/>
      <c r="Q766" s="1"/>
      <c r="Z766" s="1"/>
    </row>
    <row r="767" spans="4:26">
      <c r="D767" s="1"/>
      <c r="G767" s="1"/>
      <c r="H767" s="1"/>
      <c r="N767" s="1"/>
      <c r="O767" s="1"/>
      <c r="Q767" s="1"/>
      <c r="Z767" s="1"/>
    </row>
    <row r="768" spans="4:26">
      <c r="D768" s="1"/>
      <c r="G768" s="1"/>
      <c r="H768" s="1"/>
      <c r="N768" s="1"/>
      <c r="O768" s="1"/>
      <c r="Q768" s="1"/>
      <c r="Z768" s="1"/>
    </row>
    <row r="769" spans="4:26">
      <c r="D769" s="1"/>
      <c r="G769" s="1"/>
      <c r="H769" s="1"/>
      <c r="N769" s="1"/>
      <c r="O769" s="1"/>
      <c r="Q769" s="1"/>
      <c r="Z769" s="1"/>
    </row>
    <row r="770" spans="4:26">
      <c r="D770" s="1"/>
      <c r="G770" s="1"/>
      <c r="H770" s="1"/>
      <c r="N770" s="1"/>
      <c r="O770" s="1"/>
      <c r="Q770" s="1"/>
      <c r="Z770" s="1"/>
    </row>
    <row r="771" spans="4:26">
      <c r="D771" s="1"/>
      <c r="G771" s="1"/>
      <c r="H771" s="1"/>
      <c r="N771" s="1"/>
      <c r="O771" s="1"/>
      <c r="Q771" s="1"/>
      <c r="Z771" s="1"/>
    </row>
    <row r="772" spans="4:26">
      <c r="D772" s="1"/>
      <c r="G772" s="1"/>
      <c r="H772" s="1"/>
      <c r="N772" s="1"/>
      <c r="O772" s="1"/>
      <c r="Q772" s="1"/>
      <c r="Z772" s="1"/>
    </row>
    <row r="773" spans="4:26">
      <c r="D773" s="1"/>
      <c r="G773" s="1"/>
      <c r="H773" s="1"/>
      <c r="N773" s="1"/>
      <c r="O773" s="1"/>
      <c r="Q773" s="1"/>
      <c r="Z773" s="1"/>
    </row>
    <row r="774" spans="4:26">
      <c r="D774" s="1"/>
      <c r="G774" s="1"/>
      <c r="H774" s="1"/>
      <c r="N774" s="1"/>
      <c r="O774" s="1"/>
      <c r="Q774" s="1"/>
      <c r="Z774" s="1"/>
    </row>
    <row r="775" spans="4:26">
      <c r="D775" s="1"/>
      <c r="G775" s="1"/>
      <c r="H775" s="1"/>
      <c r="N775" s="1"/>
      <c r="O775" s="1"/>
      <c r="Q775" s="1"/>
      <c r="Z775" s="1"/>
    </row>
    <row r="776" spans="4:26">
      <c r="D776" s="1"/>
      <c r="G776" s="1"/>
      <c r="H776" s="1"/>
      <c r="N776" s="1"/>
      <c r="O776" s="1"/>
      <c r="Q776" s="1"/>
      <c r="Z776" s="1"/>
    </row>
    <row r="777" spans="4:26">
      <c r="D777" s="1"/>
      <c r="G777" s="1"/>
      <c r="H777" s="1"/>
      <c r="N777" s="1"/>
      <c r="O777" s="1"/>
      <c r="Q777" s="1"/>
      <c r="Z777" s="1"/>
    </row>
    <row r="778" spans="4:26">
      <c r="D778" s="1"/>
      <c r="G778" s="1"/>
      <c r="H778" s="1"/>
      <c r="N778" s="1"/>
      <c r="O778" s="1"/>
      <c r="Q778" s="1"/>
      <c r="Z778" s="1"/>
    </row>
    <row r="779" spans="4:26">
      <c r="D779" s="1"/>
      <c r="G779" s="1"/>
      <c r="H779" s="1"/>
      <c r="N779" s="1"/>
      <c r="O779" s="1"/>
      <c r="Q779" s="1"/>
      <c r="Z779" s="1"/>
    </row>
    <row r="780" spans="4:26">
      <c r="D780" s="1"/>
      <c r="G780" s="1"/>
      <c r="H780" s="1"/>
      <c r="N780" s="1"/>
      <c r="O780" s="1"/>
      <c r="Q780" s="1"/>
      <c r="Z780" s="1"/>
    </row>
    <row r="781" spans="4:26">
      <c r="D781" s="1"/>
      <c r="G781" s="1"/>
      <c r="H781" s="1"/>
      <c r="N781" s="1"/>
      <c r="O781" s="1"/>
      <c r="Q781" s="1"/>
      <c r="Z781" s="1"/>
    </row>
    <row r="782" spans="4:26">
      <c r="D782" s="1"/>
      <c r="G782" s="1"/>
      <c r="H782" s="1"/>
      <c r="N782" s="1"/>
      <c r="O782" s="1"/>
      <c r="Q782" s="1"/>
      <c r="Z782" s="1"/>
    </row>
    <row r="783" spans="4:26">
      <c r="D783" s="1"/>
      <c r="G783" s="1"/>
      <c r="H783" s="1"/>
      <c r="N783" s="1"/>
      <c r="O783" s="1"/>
      <c r="Q783" s="1"/>
      <c r="Z783" s="1"/>
    </row>
    <row r="784" spans="4:26">
      <c r="D784" s="1"/>
      <c r="G784" s="1"/>
      <c r="H784" s="1"/>
      <c r="N784" s="1"/>
      <c r="O784" s="1"/>
      <c r="Q784" s="1"/>
      <c r="Z784" s="1"/>
    </row>
    <row r="785" spans="4:26">
      <c r="D785" s="1"/>
      <c r="G785" s="1"/>
      <c r="H785" s="1"/>
      <c r="N785" s="1"/>
      <c r="O785" s="1"/>
      <c r="Q785" s="1"/>
      <c r="Z785" s="1"/>
    </row>
    <row r="786" spans="4:26">
      <c r="D786" s="1"/>
      <c r="G786" s="1"/>
      <c r="H786" s="1"/>
      <c r="N786" s="1"/>
      <c r="O786" s="1"/>
      <c r="Q786" s="1"/>
      <c r="Z786" s="1"/>
    </row>
    <row r="787" spans="4:26">
      <c r="D787" s="1"/>
      <c r="G787" s="1"/>
      <c r="H787" s="1"/>
      <c r="N787" s="1"/>
      <c r="O787" s="1"/>
      <c r="Q787" s="1"/>
      <c r="Z787" s="1"/>
    </row>
    <row r="788" spans="4:26">
      <c r="D788" s="1"/>
      <c r="G788" s="1"/>
      <c r="H788" s="1"/>
      <c r="N788" s="1"/>
      <c r="O788" s="1"/>
      <c r="Q788" s="1"/>
      <c r="Z788" s="1"/>
    </row>
    <row r="789" spans="4:26">
      <c r="D789" s="1"/>
      <c r="G789" s="1"/>
      <c r="H789" s="1"/>
      <c r="N789" s="1"/>
      <c r="O789" s="1"/>
      <c r="Q789" s="1"/>
      <c r="Z789" s="1"/>
    </row>
    <row r="790" spans="4:26">
      <c r="D790" s="1"/>
      <c r="G790" s="1"/>
      <c r="H790" s="1"/>
      <c r="N790" s="1"/>
      <c r="O790" s="1"/>
      <c r="Q790" s="1"/>
      <c r="Z790" s="1"/>
    </row>
    <row r="791" spans="4:26">
      <c r="D791" s="1"/>
      <c r="G791" s="1"/>
      <c r="H791" s="1"/>
      <c r="N791" s="1"/>
      <c r="O791" s="1"/>
      <c r="Q791" s="1"/>
      <c r="Z791" s="1"/>
    </row>
    <row r="792" spans="4:26">
      <c r="D792" s="1"/>
      <c r="G792" s="1"/>
      <c r="H792" s="1"/>
      <c r="N792" s="1"/>
      <c r="O792" s="1"/>
      <c r="Q792" s="1"/>
      <c r="Z792" s="1"/>
    </row>
    <row r="793" spans="4:26">
      <c r="D793" s="1"/>
      <c r="G793" s="1"/>
      <c r="H793" s="1"/>
      <c r="N793" s="1"/>
      <c r="O793" s="1"/>
      <c r="Q793" s="1"/>
      <c r="Z793" s="1"/>
    </row>
    <row r="794" spans="4:26">
      <c r="D794" s="1"/>
      <c r="G794" s="1"/>
      <c r="H794" s="1"/>
      <c r="N794" s="1"/>
      <c r="O794" s="1"/>
      <c r="Q794" s="1"/>
      <c r="Z794" s="1"/>
    </row>
    <row r="795" spans="4:26">
      <c r="D795" s="1"/>
      <c r="G795" s="1"/>
      <c r="H795" s="1"/>
      <c r="N795" s="1"/>
      <c r="O795" s="1"/>
      <c r="Q795" s="1"/>
      <c r="Z795" s="1"/>
    </row>
    <row r="796" spans="4:26">
      <c r="D796" s="1"/>
      <c r="G796" s="1"/>
      <c r="H796" s="1"/>
      <c r="N796" s="1"/>
      <c r="O796" s="1"/>
      <c r="Q796" s="1"/>
      <c r="Z796" s="1"/>
    </row>
    <row r="797" spans="4:26">
      <c r="D797" s="1"/>
      <c r="G797" s="1"/>
      <c r="H797" s="1"/>
      <c r="N797" s="1"/>
      <c r="O797" s="1"/>
      <c r="Q797" s="1"/>
      <c r="Z797" s="1"/>
    </row>
    <row r="798" spans="4:26">
      <c r="D798" s="1"/>
      <c r="G798" s="1"/>
      <c r="H798" s="1"/>
      <c r="N798" s="1"/>
      <c r="O798" s="1"/>
      <c r="Q798" s="1"/>
      <c r="Z798" s="1"/>
    </row>
    <row r="799" spans="4:26">
      <c r="D799" s="1"/>
      <c r="G799" s="1"/>
      <c r="H799" s="1"/>
      <c r="N799" s="1"/>
      <c r="O799" s="1"/>
      <c r="Q799" s="1"/>
      <c r="Z799" s="1"/>
    </row>
    <row r="800" spans="4:26">
      <c r="D800" s="1"/>
      <c r="G800" s="1"/>
      <c r="H800" s="1"/>
      <c r="N800" s="1"/>
      <c r="O800" s="1"/>
      <c r="Q800" s="1"/>
      <c r="Z800" s="1"/>
    </row>
    <row r="801" spans="4:26">
      <c r="D801" s="1"/>
      <c r="G801" s="1"/>
      <c r="H801" s="1"/>
      <c r="N801" s="1"/>
      <c r="O801" s="1"/>
      <c r="Q801" s="1"/>
      <c r="Z801" s="1"/>
    </row>
    <row r="802" spans="4:26">
      <c r="D802" s="1"/>
      <c r="G802" s="1"/>
      <c r="H802" s="1"/>
      <c r="N802" s="1"/>
      <c r="O802" s="1"/>
      <c r="Q802" s="1"/>
      <c r="Z802" s="1"/>
    </row>
    <row r="803" spans="4:26">
      <c r="D803" s="1"/>
      <c r="G803" s="1"/>
      <c r="H803" s="1"/>
      <c r="N803" s="1"/>
      <c r="O803" s="1"/>
      <c r="Q803" s="1"/>
      <c r="Z803" s="1"/>
    </row>
    <row r="804" spans="4:26">
      <c r="D804" s="1"/>
      <c r="G804" s="1"/>
      <c r="H804" s="1"/>
      <c r="N804" s="1"/>
      <c r="O804" s="1"/>
      <c r="Q804" s="1"/>
      <c r="Z804" s="1"/>
    </row>
    <row r="805" spans="4:26">
      <c r="D805" s="1"/>
      <c r="G805" s="1"/>
      <c r="H805" s="1"/>
      <c r="N805" s="1"/>
      <c r="O805" s="1"/>
      <c r="Q805" s="1"/>
      <c r="Z805" s="1"/>
    </row>
    <row r="806" spans="4:26">
      <c r="D806" s="1"/>
      <c r="G806" s="1"/>
      <c r="H806" s="1"/>
      <c r="N806" s="1"/>
      <c r="O806" s="1"/>
      <c r="Q806" s="1"/>
      <c r="Z806" s="1"/>
    </row>
    <row r="807" spans="4:26">
      <c r="D807" s="1"/>
      <c r="G807" s="1"/>
      <c r="H807" s="1"/>
      <c r="N807" s="1"/>
      <c r="O807" s="1"/>
      <c r="Q807" s="1"/>
      <c r="Z807" s="1"/>
    </row>
    <row r="808" spans="4:26">
      <c r="D808" s="1"/>
      <c r="G808" s="1"/>
      <c r="H808" s="1"/>
      <c r="N808" s="1"/>
      <c r="O808" s="1"/>
      <c r="Q808" s="1"/>
      <c r="Z808" s="1"/>
    </row>
    <row r="809" spans="4:26">
      <c r="D809" s="1"/>
      <c r="G809" s="1"/>
      <c r="H809" s="1"/>
      <c r="N809" s="1"/>
      <c r="O809" s="1"/>
      <c r="Q809" s="1"/>
      <c r="Z809" s="1"/>
    </row>
    <row r="810" spans="4:26">
      <c r="D810" s="1"/>
      <c r="G810" s="1"/>
      <c r="H810" s="1"/>
      <c r="N810" s="1"/>
      <c r="O810" s="1"/>
      <c r="Q810" s="1"/>
      <c r="Z810" s="1"/>
    </row>
    <row r="811" spans="4:26">
      <c r="D811" s="1"/>
      <c r="G811" s="1"/>
      <c r="H811" s="1"/>
      <c r="N811" s="1"/>
      <c r="O811" s="1"/>
      <c r="Q811" s="1"/>
      <c r="Z811" s="1"/>
    </row>
    <row r="812" spans="4:26">
      <c r="D812" s="1"/>
      <c r="G812" s="1"/>
      <c r="H812" s="1"/>
      <c r="N812" s="1"/>
      <c r="O812" s="1"/>
      <c r="Q812" s="1"/>
      <c r="Z812" s="1"/>
    </row>
    <row r="813" spans="4:26">
      <c r="D813" s="1"/>
      <c r="G813" s="1"/>
      <c r="H813" s="1"/>
      <c r="N813" s="1"/>
      <c r="O813" s="1"/>
      <c r="Q813" s="1"/>
      <c r="Z813" s="1"/>
    </row>
    <row r="814" spans="4:26">
      <c r="D814" s="1"/>
      <c r="G814" s="1"/>
      <c r="H814" s="1"/>
      <c r="N814" s="1"/>
      <c r="O814" s="1"/>
      <c r="Q814" s="1"/>
      <c r="Z814" s="1"/>
    </row>
    <row r="815" spans="4:26">
      <c r="D815" s="1"/>
      <c r="G815" s="1"/>
      <c r="H815" s="1"/>
      <c r="N815" s="1"/>
      <c r="O815" s="1"/>
      <c r="Q815" s="1"/>
      <c r="Z815" s="1"/>
    </row>
    <row r="816" spans="4:26">
      <c r="D816" s="1"/>
      <c r="G816" s="1"/>
      <c r="H816" s="1"/>
      <c r="N816" s="1"/>
      <c r="O816" s="1"/>
      <c r="Q816" s="1"/>
      <c r="Z816" s="1"/>
    </row>
    <row r="817" spans="4:26">
      <c r="D817" s="1"/>
      <c r="G817" s="1"/>
      <c r="H817" s="1"/>
      <c r="N817" s="1"/>
      <c r="O817" s="1"/>
      <c r="Q817" s="1"/>
      <c r="Z817" s="1"/>
    </row>
    <row r="818" spans="4:26">
      <c r="D818" s="1"/>
      <c r="G818" s="1"/>
      <c r="H818" s="1"/>
      <c r="N818" s="1"/>
      <c r="O818" s="1"/>
      <c r="Q818" s="1"/>
      <c r="Z818" s="1"/>
    </row>
    <row r="819" spans="4:26">
      <c r="D819" s="1"/>
      <c r="G819" s="1"/>
      <c r="H819" s="1"/>
      <c r="N819" s="1"/>
      <c r="O819" s="1"/>
      <c r="Q819" s="1"/>
      <c r="Z819" s="1"/>
    </row>
    <row r="820" spans="4:26">
      <c r="D820" s="1"/>
      <c r="G820" s="1"/>
      <c r="H820" s="1"/>
      <c r="N820" s="1"/>
      <c r="O820" s="1"/>
      <c r="Q820" s="1"/>
      <c r="Z820" s="1"/>
    </row>
    <row r="821" spans="4:26">
      <c r="D821" s="1"/>
      <c r="G821" s="1"/>
      <c r="H821" s="1"/>
      <c r="N821" s="1"/>
      <c r="O821" s="1"/>
      <c r="Q821" s="1"/>
      <c r="Z821" s="1"/>
    </row>
    <row r="822" spans="4:26">
      <c r="D822" s="1"/>
      <c r="G822" s="1"/>
      <c r="H822" s="1"/>
      <c r="N822" s="1"/>
      <c r="O822" s="1"/>
      <c r="Q822" s="1"/>
      <c r="Z822" s="1"/>
    </row>
    <row r="823" spans="4:26">
      <c r="D823" s="1"/>
      <c r="G823" s="1"/>
      <c r="H823" s="1"/>
      <c r="N823" s="1"/>
      <c r="O823" s="1"/>
      <c r="Q823" s="1"/>
      <c r="Z823" s="1"/>
    </row>
    <row r="824" spans="4:26">
      <c r="D824" s="1"/>
      <c r="G824" s="1"/>
      <c r="H824" s="1"/>
      <c r="N824" s="1"/>
      <c r="O824" s="1"/>
      <c r="Q824" s="1"/>
      <c r="Z824" s="1"/>
    </row>
    <row r="825" spans="4:26">
      <c r="D825" s="1"/>
      <c r="G825" s="1"/>
      <c r="H825" s="1"/>
      <c r="N825" s="1"/>
      <c r="O825" s="1"/>
      <c r="Q825" s="1"/>
      <c r="Z825" s="1"/>
    </row>
    <row r="826" spans="4:26">
      <c r="D826" s="1"/>
      <c r="G826" s="1"/>
      <c r="H826" s="1"/>
      <c r="N826" s="1"/>
      <c r="O826" s="1"/>
      <c r="Q826" s="1"/>
      <c r="Z826" s="1"/>
    </row>
    <row r="827" spans="4:26">
      <c r="D827" s="1"/>
      <c r="G827" s="1"/>
      <c r="H827" s="1"/>
      <c r="N827" s="1"/>
      <c r="O827" s="1"/>
      <c r="Q827" s="1"/>
      <c r="Z827" s="1"/>
    </row>
    <row r="828" spans="4:26">
      <c r="D828" s="1"/>
      <c r="G828" s="1"/>
      <c r="H828" s="1"/>
      <c r="N828" s="1"/>
      <c r="O828" s="1"/>
      <c r="Q828" s="1"/>
      <c r="Z828" s="1"/>
    </row>
    <row r="829" spans="4:26">
      <c r="D829" s="1"/>
      <c r="G829" s="1"/>
      <c r="H829" s="1"/>
      <c r="N829" s="1"/>
      <c r="O829" s="1"/>
      <c r="Q829" s="1"/>
      <c r="Z829" s="1"/>
    </row>
    <row r="830" spans="4:26">
      <c r="D830" s="1"/>
      <c r="G830" s="1"/>
      <c r="H830" s="1"/>
      <c r="N830" s="1"/>
      <c r="O830" s="1"/>
      <c r="Q830" s="1"/>
      <c r="Z830" s="1"/>
    </row>
    <row r="831" spans="4:26">
      <c r="D831" s="1"/>
      <c r="G831" s="1"/>
      <c r="H831" s="1"/>
      <c r="N831" s="1"/>
      <c r="O831" s="1"/>
      <c r="Q831" s="1"/>
      <c r="Z831" s="1"/>
    </row>
    <row r="832" spans="4:26">
      <c r="D832" s="1"/>
      <c r="G832" s="1"/>
      <c r="H832" s="1"/>
      <c r="N832" s="1"/>
      <c r="O832" s="1"/>
      <c r="Q832" s="1"/>
      <c r="Z832" s="1"/>
    </row>
    <row r="833" spans="4:26">
      <c r="D833" s="1"/>
      <c r="G833" s="1"/>
      <c r="H833" s="1"/>
      <c r="N833" s="1"/>
      <c r="O833" s="1"/>
      <c r="Q833" s="1"/>
      <c r="Z833" s="1"/>
    </row>
    <row r="834" spans="4:26">
      <c r="D834" s="1"/>
      <c r="G834" s="1"/>
      <c r="H834" s="1"/>
      <c r="N834" s="1"/>
      <c r="O834" s="1"/>
      <c r="Q834" s="1"/>
      <c r="Z834" s="1"/>
    </row>
    <row r="835" spans="4:26">
      <c r="D835" s="1"/>
      <c r="G835" s="1"/>
      <c r="H835" s="1"/>
      <c r="N835" s="1"/>
      <c r="O835" s="1"/>
      <c r="Q835" s="1"/>
      <c r="Z835" s="1"/>
    </row>
    <row r="836" spans="4:26">
      <c r="D836" s="1"/>
      <c r="G836" s="1"/>
      <c r="H836" s="1"/>
      <c r="N836" s="1"/>
      <c r="O836" s="1"/>
      <c r="Q836" s="1"/>
      <c r="Z836" s="1"/>
    </row>
    <row r="837" spans="4:26">
      <c r="D837" s="1"/>
      <c r="G837" s="1"/>
      <c r="H837" s="1"/>
      <c r="N837" s="1"/>
      <c r="O837" s="1"/>
      <c r="Q837" s="1"/>
      <c r="Z837" s="1"/>
    </row>
    <row r="838" spans="4:26">
      <c r="D838" s="1"/>
      <c r="G838" s="1"/>
      <c r="H838" s="1"/>
      <c r="N838" s="1"/>
      <c r="O838" s="1"/>
      <c r="Q838" s="1"/>
      <c r="Z838" s="1"/>
    </row>
    <row r="839" spans="4:26">
      <c r="D839" s="1"/>
      <c r="G839" s="1"/>
      <c r="H839" s="1"/>
      <c r="N839" s="1"/>
      <c r="O839" s="1"/>
      <c r="Q839" s="1"/>
      <c r="Z839" s="1"/>
    </row>
    <row r="840" spans="4:26">
      <c r="D840" s="1"/>
      <c r="G840" s="1"/>
      <c r="H840" s="1"/>
      <c r="N840" s="1"/>
      <c r="O840" s="1"/>
      <c r="Q840" s="1"/>
      <c r="Z840" s="1"/>
    </row>
    <row r="841" spans="4:26">
      <c r="D841" s="1"/>
      <c r="G841" s="1"/>
      <c r="H841" s="1"/>
      <c r="N841" s="1"/>
      <c r="O841" s="1"/>
      <c r="Q841" s="1"/>
      <c r="Z841" s="1"/>
    </row>
    <row r="842" spans="4:26">
      <c r="D842" s="1"/>
      <c r="G842" s="1"/>
      <c r="H842" s="1"/>
      <c r="N842" s="1"/>
      <c r="O842" s="1"/>
      <c r="Q842" s="1"/>
      <c r="Z842" s="1"/>
    </row>
    <row r="843" spans="4:26">
      <c r="D843" s="1"/>
      <c r="G843" s="1"/>
      <c r="H843" s="1"/>
      <c r="N843" s="1"/>
      <c r="O843" s="1"/>
      <c r="Q843" s="1"/>
      <c r="Z843" s="1"/>
    </row>
    <row r="844" spans="4:26">
      <c r="D844" s="1"/>
      <c r="G844" s="1"/>
      <c r="H844" s="1"/>
      <c r="N844" s="1"/>
      <c r="O844" s="1"/>
      <c r="Q844" s="1"/>
      <c r="Z844" s="1"/>
    </row>
    <row r="845" spans="4:26">
      <c r="D845" s="1"/>
      <c r="G845" s="1"/>
      <c r="H845" s="1"/>
      <c r="N845" s="1"/>
      <c r="O845" s="1"/>
      <c r="Q845" s="1"/>
      <c r="Z845" s="1"/>
    </row>
    <row r="846" spans="4:26">
      <c r="D846" s="1"/>
      <c r="G846" s="1"/>
      <c r="H846" s="1"/>
      <c r="N846" s="1"/>
      <c r="O846" s="1"/>
      <c r="Q846" s="1"/>
      <c r="Z846" s="1"/>
    </row>
    <row r="847" spans="4:26">
      <c r="D847" s="1"/>
      <c r="G847" s="1"/>
      <c r="H847" s="1"/>
      <c r="N847" s="1"/>
      <c r="O847" s="1"/>
      <c r="Q847" s="1"/>
      <c r="Z847" s="1"/>
    </row>
    <row r="848" spans="4:26">
      <c r="D848" s="1"/>
      <c r="G848" s="1"/>
      <c r="H848" s="1"/>
      <c r="N848" s="1"/>
      <c r="O848" s="1"/>
      <c r="Q848" s="1"/>
      <c r="Z848" s="1"/>
    </row>
    <row r="849" spans="4:26">
      <c r="D849" s="1"/>
      <c r="G849" s="1"/>
      <c r="H849" s="1"/>
      <c r="N849" s="1"/>
      <c r="O849" s="1"/>
      <c r="Q849" s="1"/>
      <c r="Z849" s="1"/>
    </row>
    <row r="850" spans="4:26">
      <c r="D850" s="1"/>
      <c r="G850" s="1"/>
      <c r="H850" s="1"/>
      <c r="N850" s="1"/>
      <c r="O850" s="1"/>
      <c r="Q850" s="1"/>
      <c r="Z850" s="1"/>
    </row>
    <row r="851" spans="4:26">
      <c r="D851" s="1"/>
      <c r="G851" s="1"/>
      <c r="H851" s="1"/>
      <c r="N851" s="1"/>
      <c r="O851" s="1"/>
      <c r="Q851" s="1"/>
      <c r="Z851" s="1"/>
    </row>
    <row r="852" spans="4:26">
      <c r="D852" s="1"/>
      <c r="G852" s="1"/>
      <c r="H852" s="1"/>
      <c r="N852" s="1"/>
      <c r="O852" s="1"/>
      <c r="Q852" s="1"/>
      <c r="Z852" s="1"/>
    </row>
    <row r="853" spans="4:26">
      <c r="D853" s="1"/>
      <c r="G853" s="1"/>
      <c r="H853" s="1"/>
      <c r="N853" s="1"/>
      <c r="O853" s="1"/>
      <c r="Q853" s="1"/>
      <c r="Z853" s="1"/>
    </row>
    <row r="854" spans="4:26">
      <c r="D854" s="1"/>
      <c r="G854" s="1"/>
      <c r="H854" s="1"/>
      <c r="N854" s="1"/>
      <c r="O854" s="1"/>
      <c r="Q854" s="1"/>
      <c r="Z854" s="1"/>
    </row>
    <row r="855" spans="4:26">
      <c r="D855" s="1"/>
      <c r="G855" s="1"/>
      <c r="H855" s="1"/>
      <c r="N855" s="1"/>
      <c r="O855" s="1"/>
      <c r="Q855" s="1"/>
      <c r="Z855" s="1"/>
    </row>
    <row r="856" spans="4:26">
      <c r="D856" s="1"/>
      <c r="G856" s="1"/>
      <c r="H856" s="1"/>
      <c r="N856" s="1"/>
      <c r="O856" s="1"/>
      <c r="Q856" s="1"/>
      <c r="Z856" s="1"/>
    </row>
    <row r="857" spans="4:26">
      <c r="D857" s="1"/>
      <c r="G857" s="1"/>
      <c r="H857" s="1"/>
      <c r="N857" s="1"/>
      <c r="O857" s="1"/>
      <c r="Q857" s="1"/>
      <c r="Z857" s="1"/>
    </row>
    <row r="858" spans="4:26">
      <c r="D858" s="1"/>
      <c r="G858" s="1"/>
      <c r="H858" s="1"/>
      <c r="N858" s="1"/>
      <c r="O858" s="1"/>
      <c r="Q858" s="1"/>
      <c r="Z858" s="1"/>
    </row>
    <row r="859" spans="4:26">
      <c r="D859" s="1"/>
      <c r="G859" s="1"/>
      <c r="H859" s="1"/>
      <c r="N859" s="1"/>
      <c r="O859" s="1"/>
      <c r="Q859" s="1"/>
      <c r="Z859" s="1"/>
    </row>
    <row r="860" spans="4:26">
      <c r="D860" s="1"/>
      <c r="G860" s="1"/>
      <c r="H860" s="1"/>
      <c r="N860" s="1"/>
      <c r="O860" s="1"/>
      <c r="Q860" s="1"/>
      <c r="Z860" s="1"/>
    </row>
    <row r="861" spans="4:26">
      <c r="D861" s="1"/>
      <c r="G861" s="1"/>
      <c r="H861" s="1"/>
      <c r="N861" s="1"/>
      <c r="O861" s="1"/>
      <c r="Q861" s="1"/>
      <c r="Z861" s="1"/>
    </row>
    <row r="862" spans="4:26">
      <c r="D862" s="1"/>
      <c r="G862" s="1"/>
      <c r="H862" s="1"/>
      <c r="N862" s="1"/>
      <c r="O862" s="1"/>
      <c r="Q862" s="1"/>
      <c r="Z862" s="1"/>
    </row>
    <row r="863" spans="4:26">
      <c r="D863" s="1"/>
      <c r="G863" s="1"/>
      <c r="H863" s="1"/>
      <c r="N863" s="1"/>
      <c r="O863" s="1"/>
      <c r="Q863" s="1"/>
      <c r="Z863" s="1"/>
    </row>
    <row r="864" spans="4:26">
      <c r="D864" s="1"/>
      <c r="G864" s="1"/>
      <c r="H864" s="1"/>
      <c r="N864" s="1"/>
      <c r="O864" s="1"/>
      <c r="Q864" s="1"/>
      <c r="Z864" s="1"/>
    </row>
    <row r="865" spans="4:26">
      <c r="D865" s="1"/>
      <c r="G865" s="1"/>
      <c r="H865" s="1"/>
      <c r="N865" s="1"/>
      <c r="O865" s="1"/>
      <c r="Q865" s="1"/>
      <c r="Z865" s="1"/>
    </row>
    <row r="866" spans="4:26">
      <c r="D866" s="1"/>
      <c r="G866" s="1"/>
      <c r="H866" s="1"/>
      <c r="N866" s="1"/>
      <c r="O866" s="1"/>
      <c r="Q866" s="1"/>
      <c r="Z866" s="1"/>
    </row>
    <row r="867" spans="4:26">
      <c r="D867" s="1"/>
      <c r="G867" s="1"/>
      <c r="H867" s="1"/>
      <c r="N867" s="1"/>
      <c r="O867" s="1"/>
      <c r="Q867" s="1"/>
      <c r="Z867" s="1"/>
    </row>
    <row r="868" spans="4:26">
      <c r="D868" s="1"/>
      <c r="G868" s="1"/>
      <c r="H868" s="1"/>
      <c r="N868" s="1"/>
      <c r="O868" s="1"/>
      <c r="Q868" s="1"/>
      <c r="Z868" s="1"/>
    </row>
    <row r="869" spans="4:26">
      <c r="D869" s="1"/>
      <c r="G869" s="1"/>
      <c r="H869" s="1"/>
      <c r="N869" s="1"/>
      <c r="O869" s="1"/>
      <c r="Q869" s="1"/>
      <c r="Z869" s="1"/>
    </row>
    <row r="870" spans="4:26">
      <c r="D870" s="1"/>
      <c r="G870" s="1"/>
      <c r="H870" s="1"/>
      <c r="N870" s="1"/>
      <c r="O870" s="1"/>
      <c r="Q870" s="1"/>
      <c r="Z870" s="1"/>
    </row>
    <row r="871" spans="4:26">
      <c r="D871" s="1"/>
      <c r="G871" s="1"/>
      <c r="H871" s="1"/>
      <c r="N871" s="1"/>
      <c r="O871" s="1"/>
      <c r="Q871" s="1"/>
      <c r="Z871" s="1"/>
    </row>
    <row r="872" spans="4:26">
      <c r="D872" s="1"/>
      <c r="G872" s="1"/>
      <c r="H872" s="1"/>
      <c r="N872" s="1"/>
      <c r="O872" s="1"/>
      <c r="Q872" s="1"/>
      <c r="Z872" s="1"/>
    </row>
    <row r="873" spans="4:26">
      <c r="D873" s="1"/>
      <c r="G873" s="1"/>
      <c r="H873" s="1"/>
      <c r="N873" s="1"/>
      <c r="O873" s="1"/>
      <c r="Q873" s="1"/>
      <c r="Z873" s="1"/>
    </row>
    <row r="874" spans="4:26">
      <c r="D874" s="1"/>
      <c r="G874" s="1"/>
      <c r="H874" s="1"/>
      <c r="N874" s="1"/>
      <c r="O874" s="1"/>
      <c r="Q874" s="1"/>
      <c r="Z874" s="1"/>
    </row>
    <row r="875" spans="4:26">
      <c r="D875" s="1"/>
      <c r="G875" s="1"/>
      <c r="H875" s="1"/>
      <c r="N875" s="1"/>
      <c r="O875" s="1"/>
      <c r="Q875" s="1"/>
      <c r="Z875" s="1"/>
    </row>
    <row r="876" spans="4:26">
      <c r="D876" s="1"/>
      <c r="G876" s="1"/>
      <c r="H876" s="1"/>
      <c r="N876" s="1"/>
      <c r="O876" s="1"/>
      <c r="Q876" s="1"/>
      <c r="Z876" s="1"/>
    </row>
    <row r="877" spans="4:26">
      <c r="D877" s="1"/>
      <c r="G877" s="1"/>
      <c r="H877" s="1"/>
      <c r="N877" s="1"/>
      <c r="O877" s="1"/>
      <c r="Q877" s="1"/>
      <c r="Z877" s="1"/>
    </row>
    <row r="878" spans="4:26">
      <c r="D878" s="1"/>
      <c r="G878" s="1"/>
      <c r="H878" s="1"/>
      <c r="N878" s="1"/>
      <c r="O878" s="1"/>
      <c r="Q878" s="1"/>
      <c r="Z878" s="1"/>
    </row>
    <row r="879" spans="4:26">
      <c r="D879" s="1"/>
      <c r="G879" s="1"/>
      <c r="H879" s="1"/>
      <c r="N879" s="1"/>
      <c r="O879" s="1"/>
      <c r="Q879" s="1"/>
      <c r="Z879" s="1"/>
    </row>
    <row r="880" spans="4:26">
      <c r="D880" s="1"/>
      <c r="G880" s="1"/>
      <c r="H880" s="1"/>
      <c r="N880" s="1"/>
      <c r="O880" s="1"/>
      <c r="Q880" s="1"/>
      <c r="Z880" s="1"/>
    </row>
    <row r="881" spans="4:26">
      <c r="D881" s="1"/>
      <c r="G881" s="1"/>
      <c r="H881" s="1"/>
      <c r="N881" s="1"/>
      <c r="O881" s="1"/>
      <c r="Q881" s="1"/>
      <c r="Z881" s="1"/>
    </row>
    <row r="882" spans="4:26">
      <c r="D882" s="1"/>
      <c r="G882" s="1"/>
      <c r="H882" s="1"/>
      <c r="N882" s="1"/>
      <c r="O882" s="1"/>
      <c r="Q882" s="1"/>
      <c r="Z882" s="1"/>
    </row>
    <row r="883" spans="4:26">
      <c r="D883" s="1"/>
      <c r="G883" s="1"/>
      <c r="H883" s="1"/>
      <c r="N883" s="1"/>
      <c r="O883" s="1"/>
      <c r="Q883" s="1"/>
      <c r="Z883" s="1"/>
    </row>
    <row r="884" spans="4:26">
      <c r="D884" s="1"/>
      <c r="G884" s="1"/>
      <c r="H884" s="1"/>
      <c r="N884" s="1"/>
      <c r="O884" s="1"/>
      <c r="Q884" s="1"/>
      <c r="Z884" s="1"/>
    </row>
    <row r="885" spans="4:26">
      <c r="D885" s="1"/>
      <c r="G885" s="1"/>
      <c r="H885" s="1"/>
      <c r="N885" s="1"/>
      <c r="O885" s="1"/>
      <c r="Q885" s="1"/>
      <c r="Z885" s="1"/>
    </row>
    <row r="886" spans="4:26">
      <c r="D886" s="1"/>
      <c r="G886" s="1"/>
      <c r="H886" s="1"/>
      <c r="N886" s="1"/>
      <c r="O886" s="1"/>
      <c r="Q886" s="1"/>
      <c r="Z886" s="1"/>
    </row>
    <row r="887" spans="4:26">
      <c r="D887" s="1"/>
      <c r="G887" s="1"/>
      <c r="H887" s="1"/>
      <c r="N887" s="1"/>
      <c r="O887" s="1"/>
      <c r="Q887" s="1"/>
      <c r="Z887" s="1"/>
    </row>
    <row r="888" spans="4:26">
      <c r="D888" s="1"/>
      <c r="G888" s="1"/>
      <c r="H888" s="1"/>
      <c r="N888" s="1"/>
      <c r="O888" s="1"/>
      <c r="Q888" s="1"/>
      <c r="Z888" s="1"/>
    </row>
    <row r="889" spans="4:26">
      <c r="D889" s="1"/>
      <c r="G889" s="1"/>
      <c r="H889" s="1"/>
      <c r="N889" s="1"/>
      <c r="O889" s="1"/>
      <c r="Q889" s="1"/>
      <c r="Z889" s="1"/>
    </row>
    <row r="890" spans="4:26">
      <c r="D890" s="1"/>
      <c r="G890" s="1"/>
      <c r="H890" s="1"/>
      <c r="N890" s="1"/>
      <c r="O890" s="1"/>
      <c r="Q890" s="1"/>
      <c r="Z890" s="1"/>
    </row>
    <row r="891" spans="4:26">
      <c r="D891" s="1"/>
      <c r="G891" s="1"/>
      <c r="H891" s="1"/>
      <c r="N891" s="1"/>
      <c r="O891" s="1"/>
      <c r="Q891" s="1"/>
      <c r="Z891" s="1"/>
    </row>
    <row r="892" spans="4:26">
      <c r="D892" s="1"/>
      <c r="G892" s="1"/>
      <c r="H892" s="1"/>
      <c r="N892" s="1"/>
      <c r="O892" s="1"/>
      <c r="Q892" s="1"/>
      <c r="Z892" s="1"/>
    </row>
    <row r="893" spans="4:26">
      <c r="D893" s="1"/>
      <c r="G893" s="1"/>
      <c r="H893" s="1"/>
      <c r="N893" s="1"/>
      <c r="O893" s="1"/>
      <c r="Q893" s="1"/>
      <c r="Z893" s="1"/>
    </row>
    <row r="894" spans="4:26">
      <c r="D894" s="1"/>
      <c r="G894" s="1"/>
      <c r="H894" s="1"/>
      <c r="N894" s="1"/>
      <c r="O894" s="1"/>
      <c r="Q894" s="1"/>
      <c r="Z894" s="1"/>
    </row>
    <row r="895" spans="4:26">
      <c r="D895" s="1"/>
      <c r="G895" s="1"/>
      <c r="H895" s="1"/>
      <c r="N895" s="1"/>
      <c r="O895" s="1"/>
      <c r="Q895" s="1"/>
      <c r="Z895" s="1"/>
    </row>
    <row r="896" spans="4:26">
      <c r="D896" s="1"/>
      <c r="G896" s="1"/>
      <c r="H896" s="1"/>
      <c r="N896" s="1"/>
      <c r="O896" s="1"/>
      <c r="Q896" s="1"/>
      <c r="Z896" s="1"/>
    </row>
    <row r="897" spans="4:26">
      <c r="D897" s="1"/>
      <c r="G897" s="1"/>
      <c r="H897" s="1"/>
      <c r="N897" s="1"/>
      <c r="O897" s="1"/>
      <c r="Q897" s="1"/>
      <c r="Z897" s="1"/>
    </row>
    <row r="898" spans="4:26">
      <c r="D898" s="1"/>
      <c r="G898" s="1"/>
      <c r="H898" s="1"/>
      <c r="N898" s="1"/>
      <c r="O898" s="1"/>
      <c r="Q898" s="1"/>
      <c r="Z898" s="1"/>
    </row>
    <row r="899" spans="4:26">
      <c r="D899" s="1"/>
      <c r="G899" s="1"/>
      <c r="H899" s="1"/>
      <c r="N899" s="1"/>
      <c r="O899" s="1"/>
      <c r="Q899" s="1"/>
      <c r="Z899" s="1"/>
    </row>
    <row r="900" spans="4:26">
      <c r="D900" s="1"/>
      <c r="G900" s="1"/>
      <c r="H900" s="1"/>
      <c r="N900" s="1"/>
      <c r="O900" s="1"/>
      <c r="Q900" s="1"/>
      <c r="Z900" s="1"/>
    </row>
    <row r="901" spans="4:26">
      <c r="D901" s="1"/>
      <c r="G901" s="1"/>
      <c r="H901" s="1"/>
      <c r="N901" s="1"/>
      <c r="O901" s="1"/>
      <c r="Q901" s="1"/>
      <c r="Z901" s="1"/>
    </row>
    <row r="902" spans="4:26">
      <c r="D902" s="1"/>
      <c r="G902" s="1"/>
      <c r="H902" s="1"/>
      <c r="N902" s="1"/>
      <c r="O902" s="1"/>
      <c r="Q902" s="1"/>
      <c r="Z902" s="1"/>
    </row>
    <row r="903" spans="4:26">
      <c r="D903" s="1"/>
      <c r="G903" s="1"/>
      <c r="H903" s="1"/>
      <c r="N903" s="1"/>
      <c r="O903" s="1"/>
      <c r="Q903" s="1"/>
      <c r="Z903" s="1"/>
    </row>
    <row r="904" spans="4:26">
      <c r="D904" s="1"/>
      <c r="G904" s="1"/>
      <c r="H904" s="1"/>
      <c r="N904" s="1"/>
      <c r="O904" s="1"/>
      <c r="Q904" s="1"/>
      <c r="Z904" s="1"/>
    </row>
    <row r="905" spans="4:26">
      <c r="D905" s="1"/>
      <c r="G905" s="1"/>
      <c r="H905" s="1"/>
      <c r="N905" s="1"/>
      <c r="O905" s="1"/>
      <c r="Q905" s="1"/>
      <c r="Z905" s="1"/>
    </row>
    <row r="906" spans="4:26">
      <c r="D906" s="1"/>
      <c r="G906" s="1"/>
      <c r="H906" s="1"/>
      <c r="N906" s="1"/>
      <c r="O906" s="1"/>
      <c r="Q906" s="1"/>
      <c r="Z906" s="1"/>
    </row>
    <row r="907" spans="4:26">
      <c r="D907" s="1"/>
      <c r="G907" s="1"/>
      <c r="H907" s="1"/>
      <c r="N907" s="1"/>
      <c r="O907" s="1"/>
      <c r="Q907" s="1"/>
      <c r="Z907" s="1"/>
    </row>
    <row r="908" spans="4:26">
      <c r="D908" s="1"/>
      <c r="G908" s="1"/>
      <c r="H908" s="1"/>
      <c r="N908" s="1"/>
      <c r="O908" s="1"/>
      <c r="Q908" s="1"/>
      <c r="Z908" s="1"/>
    </row>
    <row r="909" spans="4:26">
      <c r="D909" s="1"/>
      <c r="G909" s="1"/>
      <c r="H909" s="1"/>
      <c r="N909" s="1"/>
      <c r="O909" s="1"/>
      <c r="Q909" s="1"/>
      <c r="Z909" s="1"/>
    </row>
    <row r="910" spans="4:26">
      <c r="D910" s="1"/>
      <c r="G910" s="1"/>
      <c r="H910" s="1"/>
      <c r="N910" s="1"/>
      <c r="O910" s="1"/>
      <c r="Q910" s="1"/>
      <c r="Z910" s="1"/>
    </row>
    <row r="911" spans="4:26">
      <c r="D911" s="1"/>
      <c r="G911" s="1"/>
      <c r="H911" s="1"/>
      <c r="N911" s="1"/>
      <c r="O911" s="1"/>
      <c r="Q911" s="1"/>
      <c r="Z911" s="1"/>
    </row>
    <row r="912" spans="4:26">
      <c r="D912" s="1"/>
      <c r="G912" s="1"/>
      <c r="H912" s="1"/>
      <c r="N912" s="1"/>
      <c r="O912" s="1"/>
      <c r="Q912" s="1"/>
      <c r="Z912" s="1"/>
    </row>
    <row r="913" spans="4:26">
      <c r="D913" s="1"/>
      <c r="G913" s="1"/>
      <c r="H913" s="1"/>
      <c r="N913" s="1"/>
      <c r="O913" s="1"/>
      <c r="Q913" s="1"/>
      <c r="Z913" s="1"/>
    </row>
    <row r="914" spans="4:26">
      <c r="D914" s="1"/>
      <c r="G914" s="1"/>
      <c r="H914" s="1"/>
      <c r="N914" s="1"/>
      <c r="O914" s="1"/>
      <c r="Q914" s="1"/>
      <c r="Z914" s="1"/>
    </row>
    <row r="915" spans="4:26">
      <c r="D915" s="1"/>
      <c r="G915" s="1"/>
      <c r="H915" s="1"/>
      <c r="N915" s="1"/>
      <c r="O915" s="1"/>
      <c r="Q915" s="1"/>
      <c r="Z915" s="1"/>
    </row>
    <row r="916" spans="4:26">
      <c r="D916" s="1"/>
      <c r="G916" s="1"/>
      <c r="H916" s="1"/>
      <c r="N916" s="1"/>
      <c r="O916" s="1"/>
      <c r="Q916" s="1"/>
      <c r="Z916" s="1"/>
    </row>
    <row r="917" spans="4:26">
      <c r="D917" s="1"/>
      <c r="G917" s="1"/>
      <c r="H917" s="1"/>
      <c r="N917" s="1"/>
      <c r="O917" s="1"/>
      <c r="Q917" s="1"/>
      <c r="Z917" s="1"/>
    </row>
    <row r="918" spans="4:26">
      <c r="D918" s="1"/>
      <c r="G918" s="1"/>
      <c r="H918" s="1"/>
      <c r="N918" s="1"/>
      <c r="O918" s="1"/>
      <c r="Q918" s="1"/>
      <c r="Z918" s="1"/>
    </row>
    <row r="919" spans="4:26">
      <c r="D919" s="1"/>
      <c r="G919" s="1"/>
      <c r="H919" s="1"/>
      <c r="N919" s="1"/>
      <c r="O919" s="1"/>
      <c r="Q919" s="1"/>
      <c r="Z919" s="1"/>
    </row>
    <row r="920" spans="4:26">
      <c r="D920" s="1"/>
      <c r="G920" s="1"/>
      <c r="H920" s="1"/>
      <c r="N920" s="1"/>
      <c r="O920" s="1"/>
      <c r="Q920" s="1"/>
      <c r="Z920" s="1"/>
    </row>
    <row r="921" spans="4:26">
      <c r="D921" s="1"/>
      <c r="G921" s="1"/>
      <c r="H921" s="1"/>
      <c r="N921" s="1"/>
      <c r="O921" s="1"/>
      <c r="Q921" s="1"/>
      <c r="Z921" s="1"/>
    </row>
    <row r="922" spans="4:26">
      <c r="D922" s="1"/>
      <c r="G922" s="1"/>
      <c r="H922" s="1"/>
      <c r="N922" s="1"/>
      <c r="O922" s="1"/>
      <c r="Q922" s="1"/>
      <c r="Z922" s="1"/>
    </row>
    <row r="923" spans="4:26">
      <c r="D923" s="1"/>
      <c r="G923" s="1"/>
      <c r="H923" s="1"/>
      <c r="N923" s="1"/>
      <c r="O923" s="1"/>
      <c r="Q923" s="1"/>
      <c r="Z923" s="1"/>
    </row>
    <row r="924" spans="4:26">
      <c r="D924" s="1"/>
      <c r="G924" s="1"/>
      <c r="H924" s="1"/>
      <c r="N924" s="1"/>
      <c r="O924" s="1"/>
      <c r="Q924" s="1"/>
      <c r="Z924" s="1"/>
    </row>
    <row r="925" spans="4:26">
      <c r="D925" s="1"/>
      <c r="G925" s="1"/>
      <c r="H925" s="1"/>
      <c r="N925" s="1"/>
      <c r="O925" s="1"/>
      <c r="Q925" s="1"/>
      <c r="Z925" s="1"/>
    </row>
    <row r="926" spans="4:26">
      <c r="D926" s="1"/>
      <c r="G926" s="1"/>
      <c r="H926" s="1"/>
      <c r="N926" s="1"/>
      <c r="O926" s="1"/>
      <c r="Q926" s="1"/>
      <c r="Z926" s="1"/>
    </row>
    <row r="927" spans="4:26">
      <c r="D927" s="1"/>
      <c r="G927" s="1"/>
      <c r="H927" s="1"/>
      <c r="N927" s="1"/>
      <c r="O927" s="1"/>
      <c r="Q927" s="1"/>
      <c r="Z927" s="1"/>
    </row>
    <row r="928" spans="4:26">
      <c r="D928" s="1"/>
      <c r="G928" s="1"/>
      <c r="H928" s="1"/>
      <c r="N928" s="1"/>
      <c r="O928" s="1"/>
      <c r="Q928" s="1"/>
      <c r="Z928" s="1"/>
    </row>
    <row r="929" spans="4:26">
      <c r="D929" s="1"/>
      <c r="G929" s="1"/>
      <c r="H929" s="1"/>
      <c r="N929" s="1"/>
      <c r="O929" s="1"/>
      <c r="Q929" s="1"/>
      <c r="Z929" s="1"/>
    </row>
    <row r="930" spans="4:26">
      <c r="D930" s="1"/>
      <c r="G930" s="1"/>
      <c r="H930" s="1"/>
      <c r="N930" s="1"/>
      <c r="O930" s="1"/>
      <c r="Q930" s="1"/>
      <c r="Z930" s="1"/>
    </row>
    <row r="931" spans="4:26">
      <c r="D931" s="1"/>
      <c r="G931" s="1"/>
      <c r="H931" s="1"/>
      <c r="N931" s="1"/>
      <c r="O931" s="1"/>
      <c r="Q931" s="1"/>
      <c r="Z931" s="1"/>
    </row>
    <row r="932" spans="4:26">
      <c r="D932" s="1"/>
      <c r="G932" s="1"/>
      <c r="H932" s="1"/>
      <c r="N932" s="1"/>
      <c r="O932" s="1"/>
      <c r="Q932" s="1"/>
      <c r="Z932" s="1"/>
    </row>
    <row r="933" spans="4:26">
      <c r="D933" s="1"/>
      <c r="G933" s="1"/>
      <c r="H933" s="1"/>
      <c r="N933" s="1"/>
      <c r="O933" s="1"/>
      <c r="Q933" s="1"/>
      <c r="Z933" s="1"/>
    </row>
    <row r="934" spans="4:26">
      <c r="D934" s="1"/>
      <c r="G934" s="1"/>
      <c r="H934" s="1"/>
      <c r="N934" s="1"/>
      <c r="O934" s="1"/>
      <c r="Q934" s="1"/>
      <c r="Z934" s="1"/>
    </row>
    <row r="935" spans="4:26">
      <c r="D935" s="1"/>
      <c r="G935" s="1"/>
      <c r="H935" s="1"/>
      <c r="N935" s="1"/>
      <c r="O935" s="1"/>
      <c r="Q935" s="1"/>
      <c r="Z935" s="1"/>
    </row>
    <row r="936" spans="4:26">
      <c r="D936" s="1"/>
      <c r="G936" s="1"/>
      <c r="H936" s="1"/>
      <c r="N936" s="1"/>
      <c r="O936" s="1"/>
      <c r="Q936" s="1"/>
      <c r="Z936" s="1"/>
    </row>
    <row r="937" spans="4:26">
      <c r="D937" s="1"/>
      <c r="G937" s="1"/>
      <c r="H937" s="1"/>
      <c r="N937" s="1"/>
      <c r="O937" s="1"/>
      <c r="Q937" s="1"/>
      <c r="Z937" s="1"/>
    </row>
    <row r="938" spans="4:26">
      <c r="D938" s="1"/>
      <c r="G938" s="1"/>
      <c r="H938" s="1"/>
      <c r="N938" s="1"/>
      <c r="O938" s="1"/>
      <c r="Q938" s="1"/>
      <c r="Z938" s="1"/>
    </row>
    <row r="939" spans="4:26">
      <c r="D939" s="1"/>
      <c r="G939" s="1"/>
      <c r="H939" s="1"/>
      <c r="N939" s="1"/>
      <c r="O939" s="1"/>
      <c r="Q939" s="1"/>
      <c r="Z939" s="1"/>
    </row>
    <row r="940" spans="4:26">
      <c r="D940" s="1"/>
      <c r="G940" s="1"/>
      <c r="H940" s="1"/>
      <c r="N940" s="1"/>
      <c r="O940" s="1"/>
      <c r="Q940" s="1"/>
      <c r="Z940" s="1"/>
    </row>
    <row r="941" spans="4:26">
      <c r="D941" s="1"/>
      <c r="G941" s="1"/>
      <c r="H941" s="1"/>
      <c r="N941" s="1"/>
      <c r="O941" s="1"/>
      <c r="Q941" s="1"/>
      <c r="Z941" s="1"/>
    </row>
    <row r="942" spans="4:26">
      <c r="D942" s="1"/>
      <c r="G942" s="1"/>
      <c r="H942" s="1"/>
      <c r="N942" s="1"/>
      <c r="O942" s="1"/>
      <c r="Q942" s="1"/>
      <c r="Z942" s="1"/>
    </row>
    <row r="943" spans="4:26">
      <c r="D943" s="1"/>
      <c r="G943" s="1"/>
      <c r="H943" s="1"/>
      <c r="N943" s="1"/>
      <c r="O943" s="1"/>
      <c r="Q943" s="1"/>
      <c r="Z943" s="1"/>
    </row>
    <row r="944" spans="4:26">
      <c r="D944" s="1"/>
      <c r="G944" s="1"/>
      <c r="H944" s="1"/>
      <c r="N944" s="1"/>
      <c r="O944" s="1"/>
      <c r="Q944" s="1"/>
      <c r="Z944" s="1"/>
    </row>
    <row r="945" spans="4:26">
      <c r="D945" s="1"/>
      <c r="G945" s="1"/>
      <c r="H945" s="1"/>
      <c r="N945" s="1"/>
      <c r="O945" s="1"/>
      <c r="Q945" s="1"/>
      <c r="Z945" s="1"/>
    </row>
    <row r="946" spans="4:26">
      <c r="D946" s="1"/>
      <c r="G946" s="1"/>
      <c r="H946" s="1"/>
      <c r="N946" s="1"/>
      <c r="O946" s="1"/>
      <c r="Q946" s="1"/>
      <c r="Z946" s="1"/>
    </row>
    <row r="947" spans="4:26">
      <c r="D947" s="1"/>
      <c r="G947" s="1"/>
      <c r="H947" s="1"/>
      <c r="N947" s="1"/>
      <c r="O947" s="1"/>
      <c r="Q947" s="1"/>
      <c r="Z947" s="1"/>
    </row>
    <row r="948" spans="4:26">
      <c r="D948" s="1"/>
      <c r="G948" s="1"/>
      <c r="H948" s="1"/>
      <c r="N948" s="1"/>
      <c r="O948" s="1"/>
      <c r="Q948" s="1"/>
      <c r="Z948" s="1"/>
    </row>
    <row r="949" spans="4:26">
      <c r="D949" s="1"/>
      <c r="G949" s="1"/>
      <c r="H949" s="1"/>
      <c r="N949" s="1"/>
      <c r="O949" s="1"/>
      <c r="Q949" s="1"/>
      <c r="Z949" s="1"/>
    </row>
    <row r="950" spans="4:26">
      <c r="D950" s="1"/>
      <c r="G950" s="1"/>
      <c r="H950" s="1"/>
      <c r="N950" s="1"/>
      <c r="O950" s="1"/>
      <c r="Q950" s="1"/>
      <c r="Z950" s="1"/>
    </row>
    <row r="951" spans="4:26">
      <c r="D951" s="1"/>
      <c r="G951" s="1"/>
      <c r="H951" s="1"/>
      <c r="N951" s="1"/>
      <c r="O951" s="1"/>
      <c r="Q951" s="1"/>
      <c r="Z951" s="1"/>
    </row>
    <row r="952" spans="4:26">
      <c r="D952" s="1"/>
      <c r="G952" s="1"/>
      <c r="H952" s="1"/>
      <c r="N952" s="1"/>
      <c r="O952" s="1"/>
      <c r="Q952" s="1"/>
      <c r="Z952" s="1"/>
    </row>
    <row r="953" spans="4:26">
      <c r="D953" s="1"/>
      <c r="G953" s="1"/>
      <c r="H953" s="1"/>
      <c r="N953" s="1"/>
      <c r="O953" s="1"/>
      <c r="Q953" s="1"/>
      <c r="Z953" s="1"/>
    </row>
    <row r="954" spans="4:26">
      <c r="D954" s="1"/>
      <c r="G954" s="1"/>
      <c r="H954" s="1"/>
      <c r="N954" s="1"/>
      <c r="O954" s="1"/>
      <c r="Q954" s="1"/>
      <c r="Z954" s="1"/>
    </row>
    <row r="955" spans="4:26">
      <c r="D955" s="1"/>
      <c r="G955" s="1"/>
      <c r="H955" s="1"/>
      <c r="N955" s="1"/>
      <c r="O955" s="1"/>
      <c r="Q955" s="1"/>
      <c r="Z955" s="1"/>
    </row>
    <row r="956" spans="4:26">
      <c r="D956" s="1"/>
      <c r="G956" s="1"/>
      <c r="H956" s="1"/>
      <c r="N956" s="1"/>
      <c r="O956" s="1"/>
      <c r="Q956" s="1"/>
      <c r="Z956" s="1"/>
    </row>
    <row r="957" spans="4:26">
      <c r="D957" s="1"/>
      <c r="G957" s="1"/>
      <c r="H957" s="1"/>
      <c r="N957" s="1"/>
      <c r="O957" s="1"/>
      <c r="Q957" s="1"/>
      <c r="Z957" s="1"/>
    </row>
    <row r="958" spans="4:26">
      <c r="D958" s="1"/>
      <c r="G958" s="1"/>
      <c r="H958" s="1"/>
      <c r="N958" s="1"/>
      <c r="O958" s="1"/>
      <c r="Q958" s="1"/>
      <c r="Z958" s="1"/>
    </row>
    <row r="959" spans="4:26">
      <c r="D959" s="1"/>
      <c r="G959" s="1"/>
      <c r="H959" s="1"/>
      <c r="N959" s="1"/>
      <c r="O959" s="1"/>
      <c r="Q959" s="1"/>
      <c r="Z959" s="1"/>
    </row>
    <row r="960" spans="4:26">
      <c r="D960" s="1"/>
      <c r="G960" s="1"/>
      <c r="H960" s="1"/>
      <c r="N960" s="1"/>
      <c r="O960" s="1"/>
      <c r="Q960" s="1"/>
      <c r="Z960" s="1"/>
    </row>
    <row r="961" spans="4:26">
      <c r="D961" s="1"/>
      <c r="G961" s="1"/>
      <c r="H961" s="1"/>
      <c r="N961" s="1"/>
      <c r="O961" s="1"/>
      <c r="Q961" s="1"/>
      <c r="Z961" s="1"/>
    </row>
    <row r="962" spans="4:26">
      <c r="D962" s="1"/>
      <c r="G962" s="1"/>
      <c r="H962" s="1"/>
      <c r="N962" s="1"/>
      <c r="O962" s="1"/>
      <c r="Q962" s="1"/>
      <c r="Z962" s="1"/>
    </row>
    <row r="963" spans="4:26">
      <c r="D963" s="1"/>
      <c r="G963" s="1"/>
      <c r="H963" s="1"/>
      <c r="N963" s="1"/>
      <c r="O963" s="1"/>
      <c r="Q963" s="1"/>
      <c r="Z963" s="1"/>
    </row>
    <row r="964" spans="4:26">
      <c r="D964" s="1"/>
      <c r="G964" s="1"/>
      <c r="H964" s="1"/>
      <c r="N964" s="1"/>
      <c r="O964" s="1"/>
      <c r="Q964" s="1"/>
      <c r="Z964" s="1"/>
    </row>
    <row r="965" spans="4:26">
      <c r="D965" s="1"/>
      <c r="G965" s="1"/>
      <c r="H965" s="1"/>
      <c r="N965" s="1"/>
      <c r="O965" s="1"/>
      <c r="Q965" s="1"/>
      <c r="Z965" s="1"/>
    </row>
    <row r="966" spans="4:26">
      <c r="D966" s="1"/>
      <c r="G966" s="1"/>
      <c r="H966" s="1"/>
      <c r="N966" s="1"/>
      <c r="O966" s="1"/>
      <c r="Q966" s="1"/>
      <c r="Z966" s="1"/>
    </row>
    <row r="967" spans="4:26">
      <c r="D967" s="1"/>
      <c r="G967" s="1"/>
      <c r="H967" s="1"/>
      <c r="N967" s="1"/>
      <c r="O967" s="1"/>
      <c r="Q967" s="1"/>
      <c r="Z967" s="1"/>
    </row>
    <row r="968" spans="4:26">
      <c r="D968" s="1"/>
      <c r="G968" s="1"/>
      <c r="H968" s="1"/>
      <c r="N968" s="1"/>
      <c r="O968" s="1"/>
      <c r="Q968" s="1"/>
      <c r="Z968" s="1"/>
    </row>
    <row r="969" spans="4:26">
      <c r="D969" s="1"/>
      <c r="G969" s="1"/>
      <c r="H969" s="1"/>
      <c r="N969" s="1"/>
      <c r="O969" s="1"/>
      <c r="Q969" s="1"/>
      <c r="Z969" s="1"/>
    </row>
    <row r="970" spans="4:26">
      <c r="D970" s="1"/>
      <c r="G970" s="1"/>
      <c r="H970" s="1"/>
      <c r="N970" s="1"/>
      <c r="O970" s="1"/>
      <c r="Q970" s="1"/>
      <c r="Z970" s="1"/>
    </row>
    <row r="971" spans="4:26">
      <c r="D971" s="1"/>
      <c r="G971" s="1"/>
      <c r="H971" s="1"/>
      <c r="N971" s="1"/>
      <c r="O971" s="1"/>
      <c r="Q971" s="1"/>
      <c r="Z971" s="1"/>
    </row>
    <row r="972" spans="4:26">
      <c r="D972" s="1"/>
      <c r="G972" s="1"/>
      <c r="H972" s="1"/>
      <c r="N972" s="1"/>
      <c r="O972" s="1"/>
      <c r="Q972" s="1"/>
      <c r="Z972" s="1"/>
    </row>
    <row r="973" spans="4:26">
      <c r="D973" s="1"/>
      <c r="G973" s="1"/>
      <c r="H973" s="1"/>
      <c r="N973" s="1"/>
      <c r="O973" s="1"/>
      <c r="Q973" s="1"/>
      <c r="Z973" s="1"/>
    </row>
    <row r="974" spans="4:26">
      <c r="D974" s="1"/>
      <c r="G974" s="1"/>
      <c r="H974" s="1"/>
      <c r="N974" s="1"/>
      <c r="O974" s="1"/>
      <c r="Q974" s="1"/>
      <c r="Z974" s="1"/>
    </row>
    <row r="975" spans="4:26">
      <c r="D975" s="1"/>
      <c r="G975" s="1"/>
      <c r="H975" s="1"/>
      <c r="N975" s="1"/>
      <c r="O975" s="1"/>
      <c r="Q975" s="1"/>
      <c r="Z975" s="1"/>
    </row>
    <row r="976" spans="4:26">
      <c r="D976" s="1"/>
      <c r="G976" s="1"/>
      <c r="H976" s="1"/>
      <c r="N976" s="1"/>
      <c r="O976" s="1"/>
      <c r="Q976" s="1"/>
      <c r="Z976" s="1"/>
    </row>
    <row r="977" spans="4:26">
      <c r="D977" s="1"/>
      <c r="G977" s="1"/>
      <c r="H977" s="1"/>
      <c r="N977" s="1"/>
      <c r="O977" s="1"/>
      <c r="Q977" s="1"/>
      <c r="Z977" s="1"/>
    </row>
    <row r="978" spans="4:26">
      <c r="D978" s="1"/>
      <c r="G978" s="1"/>
      <c r="H978" s="1"/>
      <c r="N978" s="1"/>
      <c r="O978" s="1"/>
      <c r="Q978" s="1"/>
      <c r="Z978" s="1"/>
    </row>
    <row r="979" spans="4:26">
      <c r="D979" s="1"/>
      <c r="G979" s="1"/>
      <c r="H979" s="1"/>
      <c r="N979" s="1"/>
      <c r="O979" s="1"/>
      <c r="Q979" s="1"/>
      <c r="Z979" s="1"/>
    </row>
    <row r="980" spans="4:26">
      <c r="D980" s="1"/>
      <c r="G980" s="1"/>
      <c r="H980" s="1"/>
      <c r="N980" s="1"/>
      <c r="O980" s="1"/>
      <c r="Q980" s="1"/>
      <c r="Z980" s="1"/>
    </row>
    <row r="981" spans="4:26">
      <c r="D981" s="1"/>
      <c r="G981" s="1"/>
      <c r="H981" s="1"/>
      <c r="N981" s="1"/>
      <c r="O981" s="1"/>
      <c r="Q981" s="1"/>
      <c r="Z981" s="1"/>
    </row>
    <row r="982" spans="4:26">
      <c r="D982" s="1"/>
      <c r="G982" s="1"/>
      <c r="H982" s="1"/>
      <c r="N982" s="1"/>
      <c r="O982" s="1"/>
      <c r="Q982" s="1"/>
      <c r="Z982" s="1"/>
    </row>
    <row r="983" spans="4:26">
      <c r="D983" s="1"/>
      <c r="G983" s="1"/>
      <c r="H983" s="1"/>
      <c r="N983" s="1"/>
      <c r="O983" s="1"/>
      <c r="Q983" s="1"/>
      <c r="Z983" s="1"/>
    </row>
    <row r="984" spans="4:26">
      <c r="D984" s="1"/>
      <c r="G984" s="1"/>
      <c r="H984" s="1"/>
      <c r="N984" s="1"/>
      <c r="O984" s="1"/>
      <c r="Q984" s="1"/>
      <c r="Z984" s="1"/>
    </row>
    <row r="985" spans="4:26">
      <c r="D985" s="1"/>
      <c r="G985" s="1"/>
      <c r="H985" s="1"/>
      <c r="N985" s="1"/>
      <c r="O985" s="1"/>
      <c r="Q985" s="1"/>
      <c r="Z985" s="1"/>
    </row>
    <row r="986" spans="4:26">
      <c r="D986" s="1"/>
      <c r="G986" s="1"/>
      <c r="H986" s="1"/>
      <c r="N986" s="1"/>
      <c r="O986" s="1"/>
      <c r="Q986" s="1"/>
      <c r="Z986" s="1"/>
    </row>
    <row r="987" spans="4:26">
      <c r="D987" s="1"/>
      <c r="G987" s="1"/>
      <c r="H987" s="1"/>
      <c r="N987" s="1"/>
      <c r="O987" s="1"/>
      <c r="Q987" s="1"/>
      <c r="Z987" s="1"/>
    </row>
    <row r="988" spans="4:26">
      <c r="D988" s="1"/>
      <c r="G988" s="1"/>
      <c r="H988" s="1"/>
      <c r="N988" s="1"/>
      <c r="O988" s="1"/>
      <c r="Q988" s="1"/>
      <c r="Z988" s="1"/>
    </row>
    <row r="989" spans="4:26">
      <c r="D989" s="1"/>
      <c r="G989" s="1"/>
      <c r="H989" s="1"/>
      <c r="N989" s="1"/>
      <c r="O989" s="1"/>
      <c r="Q989" s="1"/>
      <c r="Z989" s="1"/>
    </row>
    <row r="990" spans="4:26">
      <c r="D990" s="1"/>
      <c r="G990" s="1"/>
      <c r="H990" s="1"/>
      <c r="N990" s="1"/>
      <c r="O990" s="1"/>
      <c r="Q990" s="1"/>
      <c r="Z990" s="1"/>
    </row>
    <row r="991" spans="4:26">
      <c r="D991" s="1"/>
      <c r="G991" s="1"/>
      <c r="H991" s="1"/>
      <c r="N991" s="1"/>
      <c r="O991" s="1"/>
      <c r="Q991" s="1"/>
      <c r="Z991" s="1"/>
    </row>
    <row r="992" spans="4:26">
      <c r="D992" s="1"/>
      <c r="G992" s="1"/>
      <c r="H992" s="1"/>
      <c r="N992" s="1"/>
      <c r="O992" s="1"/>
      <c r="Q992" s="1"/>
      <c r="Z992" s="1"/>
    </row>
    <row r="993" spans="4:26">
      <c r="D993" s="1"/>
      <c r="G993" s="1"/>
      <c r="H993" s="1"/>
      <c r="N993" s="1"/>
      <c r="O993" s="1"/>
      <c r="Q993" s="1"/>
      <c r="Z993" s="1"/>
    </row>
    <row r="994" spans="4:26">
      <c r="D994" s="1"/>
      <c r="G994" s="1"/>
      <c r="H994" s="1"/>
      <c r="N994" s="1"/>
      <c r="O994" s="1"/>
      <c r="Q994" s="1"/>
      <c r="Z994" s="1"/>
    </row>
    <row r="995" spans="4:26">
      <c r="D995" s="1"/>
      <c r="G995" s="1"/>
      <c r="H995" s="1"/>
      <c r="N995" s="1"/>
      <c r="O995" s="1"/>
      <c r="Q995" s="1"/>
      <c r="Z995" s="1"/>
    </row>
    <row r="996" spans="4:26">
      <c r="D996" s="1"/>
      <c r="G996" s="1"/>
      <c r="H996" s="1"/>
      <c r="N996" s="1"/>
      <c r="O996" s="1"/>
      <c r="Q996" s="1"/>
      <c r="Z996" s="1"/>
    </row>
    <row r="997" spans="4:26">
      <c r="D997" s="1"/>
      <c r="G997" s="1"/>
      <c r="H997" s="1"/>
      <c r="N997" s="1"/>
      <c r="O997" s="1"/>
      <c r="Q997" s="1"/>
      <c r="Z997" s="1"/>
    </row>
    <row r="998" spans="4:26">
      <c r="D998" s="1"/>
      <c r="G998" s="1"/>
      <c r="H998" s="1"/>
      <c r="N998" s="1"/>
      <c r="O998" s="1"/>
      <c r="Q998" s="1"/>
      <c r="Z998" s="1"/>
    </row>
    <row r="999" spans="4:26">
      <c r="D999" s="1"/>
      <c r="G999" s="1"/>
      <c r="H999" s="1"/>
      <c r="N999" s="1"/>
      <c r="O999" s="1"/>
      <c r="Q999" s="1"/>
      <c r="Z999" s="1"/>
    </row>
    <row r="1000" spans="4:26">
      <c r="D1000" s="1"/>
      <c r="G1000" s="1"/>
      <c r="H1000" s="1"/>
      <c r="N1000" s="1"/>
      <c r="O1000" s="1"/>
      <c r="Q1000" s="1"/>
      <c r="Z1000" s="1"/>
    </row>
    <row r="1001" spans="4:26">
      <c r="D1001" s="1"/>
      <c r="G1001" s="1"/>
      <c r="H1001" s="1"/>
      <c r="N1001" s="1"/>
      <c r="O1001" s="1"/>
      <c r="Q1001" s="1"/>
      <c r="Z1001" s="1"/>
    </row>
    <row r="1002" spans="4:26">
      <c r="D1002" s="1"/>
      <c r="G1002" s="1"/>
      <c r="H1002" s="1"/>
      <c r="N1002" s="1"/>
      <c r="O1002" s="1"/>
      <c r="Q1002" s="1"/>
      <c r="Z1002" s="1"/>
    </row>
    <row r="1003" spans="4:26">
      <c r="D1003" s="1"/>
      <c r="G1003" s="1"/>
      <c r="H1003" s="1"/>
      <c r="N1003" s="1"/>
      <c r="O1003" s="1"/>
      <c r="Q1003" s="1"/>
      <c r="Z1003" s="1"/>
    </row>
    <row r="1004" spans="4:26">
      <c r="D1004" s="1"/>
      <c r="G1004" s="1"/>
      <c r="H1004" s="1"/>
      <c r="N1004" s="1"/>
      <c r="O1004" s="1"/>
      <c r="Q1004" s="1"/>
      <c r="Z1004" s="1"/>
    </row>
    <row r="1005" spans="4:26">
      <c r="D1005" s="1"/>
      <c r="G1005" s="1"/>
      <c r="H1005" s="1"/>
      <c r="N1005" s="1"/>
      <c r="O1005" s="1"/>
      <c r="Q1005" s="1"/>
      <c r="Z1005" s="1"/>
    </row>
    <row r="1006" spans="4:26">
      <c r="D1006" s="1"/>
      <c r="G1006" s="1"/>
      <c r="H1006" s="1"/>
      <c r="N1006" s="1"/>
      <c r="O1006" s="1"/>
      <c r="Q1006" s="1"/>
      <c r="Z1006" s="1"/>
    </row>
    <row r="1007" spans="4:26">
      <c r="D1007" s="1"/>
      <c r="G1007" s="1"/>
      <c r="H1007" s="1"/>
      <c r="N1007" s="1"/>
      <c r="O1007" s="1"/>
      <c r="Q1007" s="1"/>
      <c r="Z1007" s="1"/>
    </row>
    <row r="1008" spans="4:26">
      <c r="D1008" s="1"/>
      <c r="G1008" s="1"/>
      <c r="H1008" s="1"/>
      <c r="N1008" s="1"/>
      <c r="O1008" s="1"/>
      <c r="Q1008" s="1"/>
      <c r="Z1008" s="1"/>
    </row>
    <row r="1009" spans="4:26">
      <c r="D1009" s="1"/>
      <c r="G1009" s="1"/>
      <c r="H1009" s="1"/>
      <c r="N1009" s="1"/>
      <c r="O1009" s="1"/>
      <c r="Q1009" s="1"/>
      <c r="Z1009" s="1"/>
    </row>
    <row r="1010" spans="4:26">
      <c r="D1010" s="1"/>
      <c r="G1010" s="1"/>
      <c r="H1010" s="1"/>
      <c r="N1010" s="1"/>
      <c r="O1010" s="1"/>
      <c r="Q1010" s="1"/>
      <c r="Z1010" s="1"/>
    </row>
    <row r="1011" spans="4:26">
      <c r="D1011" s="1"/>
      <c r="G1011" s="1"/>
      <c r="H1011" s="1"/>
      <c r="N1011" s="1"/>
      <c r="O1011" s="1"/>
      <c r="Q1011" s="1"/>
      <c r="Z1011" s="1"/>
    </row>
    <row r="1012" spans="4:26">
      <c r="D1012" s="1"/>
      <c r="G1012" s="1"/>
      <c r="H1012" s="1"/>
      <c r="N1012" s="1"/>
      <c r="O1012" s="1"/>
      <c r="Q1012" s="1"/>
      <c r="Z1012" s="1"/>
    </row>
    <row r="1013" spans="4:26">
      <c r="D1013" s="1"/>
      <c r="G1013" s="1"/>
      <c r="H1013" s="1"/>
      <c r="N1013" s="1"/>
      <c r="O1013" s="1"/>
      <c r="Q1013" s="1"/>
      <c r="Z1013" s="1"/>
    </row>
    <row r="1014" spans="4:26">
      <c r="D1014" s="1"/>
      <c r="G1014" s="1"/>
      <c r="H1014" s="1"/>
      <c r="N1014" s="1"/>
      <c r="O1014" s="1"/>
      <c r="Q1014" s="1"/>
      <c r="Z1014" s="1"/>
    </row>
    <row r="1015" spans="4:26">
      <c r="D1015" s="1"/>
      <c r="G1015" s="1"/>
      <c r="H1015" s="1"/>
      <c r="N1015" s="1"/>
      <c r="O1015" s="1"/>
      <c r="Q1015" s="1"/>
      <c r="Z1015" s="1"/>
    </row>
    <row r="1016" spans="4:26">
      <c r="D1016" s="1"/>
      <c r="G1016" s="1"/>
      <c r="H1016" s="1"/>
      <c r="N1016" s="1"/>
      <c r="O1016" s="1"/>
      <c r="Q1016" s="1"/>
      <c r="Z1016" s="1"/>
    </row>
    <row r="1017" spans="4:26">
      <c r="D1017" s="1"/>
      <c r="G1017" s="1"/>
      <c r="H1017" s="1"/>
      <c r="N1017" s="1"/>
      <c r="O1017" s="1"/>
      <c r="Q1017" s="1"/>
      <c r="Z1017" s="1"/>
    </row>
    <row r="1018" spans="4:26">
      <c r="D1018" s="1"/>
      <c r="G1018" s="1"/>
      <c r="H1018" s="1"/>
      <c r="N1018" s="1"/>
      <c r="O1018" s="1"/>
      <c r="Q1018" s="1"/>
      <c r="Z1018" s="1"/>
    </row>
    <row r="1019" spans="4:26">
      <c r="D1019" s="1"/>
      <c r="G1019" s="1"/>
      <c r="H1019" s="1"/>
      <c r="N1019" s="1"/>
      <c r="O1019" s="1"/>
      <c r="Q1019" s="1"/>
      <c r="Z1019" s="1"/>
    </row>
    <row r="1020" spans="4:26">
      <c r="D1020" s="1"/>
      <c r="G1020" s="1"/>
      <c r="H1020" s="1"/>
      <c r="N1020" s="1"/>
      <c r="O1020" s="1"/>
      <c r="Q1020" s="1"/>
      <c r="Z1020" s="1"/>
    </row>
    <row r="1021" spans="4:26">
      <c r="D1021" s="1"/>
      <c r="G1021" s="1"/>
      <c r="H1021" s="1"/>
      <c r="N1021" s="1"/>
      <c r="O1021" s="1"/>
      <c r="Q1021" s="1"/>
      <c r="Z1021" s="1"/>
    </row>
    <row r="1022" spans="4:26">
      <c r="D1022" s="1"/>
      <c r="G1022" s="1"/>
      <c r="H1022" s="1"/>
      <c r="N1022" s="1"/>
      <c r="O1022" s="1"/>
      <c r="Q1022" s="1"/>
      <c r="Z1022" s="1"/>
    </row>
    <row r="1023" spans="4:26">
      <c r="D1023" s="1"/>
      <c r="G1023" s="1"/>
      <c r="H1023" s="1"/>
      <c r="N1023" s="1"/>
      <c r="O1023" s="1"/>
      <c r="Q1023" s="1"/>
      <c r="Z1023" s="1"/>
    </row>
    <row r="1024" spans="4:26">
      <c r="D1024" s="1"/>
      <c r="G1024" s="1"/>
      <c r="H1024" s="1"/>
      <c r="N1024" s="1"/>
      <c r="O1024" s="1"/>
      <c r="Q1024" s="1"/>
      <c r="Z1024" s="1"/>
    </row>
    <row r="1025" spans="4:26">
      <c r="D1025" s="1"/>
      <c r="G1025" s="1"/>
      <c r="H1025" s="1"/>
      <c r="N1025" s="1"/>
      <c r="O1025" s="1"/>
      <c r="Q1025" s="1"/>
      <c r="Z1025" s="1"/>
    </row>
    <row r="1026" spans="4:26">
      <c r="D1026" s="1"/>
      <c r="G1026" s="1"/>
      <c r="H1026" s="1"/>
      <c r="N1026" s="1"/>
      <c r="O1026" s="1"/>
      <c r="Q1026" s="1"/>
      <c r="Z1026" s="1"/>
    </row>
    <row r="1027" spans="4:26">
      <c r="D1027" s="1"/>
      <c r="G1027" s="1"/>
      <c r="H1027" s="1"/>
      <c r="N1027" s="1"/>
      <c r="O1027" s="1"/>
      <c r="Q1027" s="1"/>
      <c r="Z1027" s="1"/>
    </row>
    <row r="1028" spans="4:26">
      <c r="D1028" s="1"/>
      <c r="G1028" s="1"/>
      <c r="H1028" s="1"/>
      <c r="N1028" s="1"/>
      <c r="O1028" s="1"/>
      <c r="Q1028" s="1"/>
      <c r="Z1028" s="1"/>
    </row>
    <row r="1029" spans="4:26">
      <c r="D1029" s="1"/>
      <c r="G1029" s="1"/>
      <c r="H1029" s="1"/>
      <c r="N1029" s="1"/>
      <c r="O1029" s="1"/>
      <c r="Q1029" s="1"/>
      <c r="Z1029" s="1"/>
    </row>
    <row r="1030" spans="4:26">
      <c r="D1030" s="1"/>
      <c r="G1030" s="1"/>
      <c r="H1030" s="1"/>
      <c r="N1030" s="1"/>
      <c r="O1030" s="1"/>
      <c r="Q1030" s="1"/>
      <c r="Z1030" s="1"/>
    </row>
    <row r="1031" spans="4:26">
      <c r="D1031" s="1"/>
      <c r="G1031" s="1"/>
      <c r="H1031" s="1"/>
      <c r="N1031" s="1"/>
      <c r="O1031" s="1"/>
      <c r="Q1031" s="1"/>
      <c r="Z1031" s="1"/>
    </row>
    <row r="1032" spans="4:26">
      <c r="D1032" s="1"/>
      <c r="G1032" s="1"/>
      <c r="H1032" s="1"/>
      <c r="N1032" s="1"/>
      <c r="O1032" s="1"/>
      <c r="Q1032" s="1"/>
      <c r="Z1032" s="1"/>
    </row>
    <row r="1033" spans="4:26">
      <c r="D1033" s="1"/>
      <c r="G1033" s="1"/>
      <c r="H1033" s="1"/>
      <c r="N1033" s="1"/>
      <c r="O1033" s="1"/>
      <c r="Q1033" s="1"/>
      <c r="Z1033" s="1"/>
    </row>
    <row r="1034" spans="4:26">
      <c r="D1034" s="1"/>
      <c r="G1034" s="1"/>
      <c r="H1034" s="1"/>
      <c r="N1034" s="1"/>
      <c r="O1034" s="1"/>
      <c r="Q1034" s="1"/>
      <c r="Z1034" s="1"/>
    </row>
    <row r="1035" spans="4:26">
      <c r="D1035" s="1"/>
      <c r="G1035" s="1"/>
      <c r="H1035" s="1"/>
      <c r="N1035" s="1"/>
      <c r="O1035" s="1"/>
      <c r="Q1035" s="1"/>
      <c r="Z1035" s="1"/>
    </row>
    <row r="1036" spans="4:26">
      <c r="D1036" s="1"/>
      <c r="G1036" s="1"/>
      <c r="H1036" s="1"/>
      <c r="N1036" s="1"/>
      <c r="O1036" s="1"/>
      <c r="Q1036" s="1"/>
      <c r="Z1036" s="1"/>
    </row>
    <row r="1037" spans="4:26">
      <c r="D1037" s="1"/>
      <c r="G1037" s="1"/>
      <c r="H1037" s="1"/>
      <c r="N1037" s="1"/>
      <c r="O1037" s="1"/>
      <c r="Q1037" s="1"/>
      <c r="Z1037" s="1"/>
    </row>
    <row r="1038" spans="4:26">
      <c r="D1038" s="1"/>
      <c r="G1038" s="1"/>
      <c r="H1038" s="1"/>
      <c r="N1038" s="1"/>
      <c r="O1038" s="1"/>
      <c r="Q1038" s="1"/>
      <c r="Z1038" s="1"/>
    </row>
    <row r="1039" spans="4:26">
      <c r="D1039" s="1"/>
      <c r="G1039" s="1"/>
      <c r="H1039" s="1"/>
      <c r="N1039" s="1"/>
      <c r="O1039" s="1"/>
      <c r="Q1039" s="1"/>
      <c r="Z1039" s="1"/>
    </row>
    <row r="1040" spans="4:26">
      <c r="D1040" s="1"/>
      <c r="G1040" s="1"/>
      <c r="H1040" s="1"/>
      <c r="N1040" s="1"/>
      <c r="O1040" s="1"/>
      <c r="Q1040" s="1"/>
      <c r="Z1040" s="1"/>
    </row>
    <row r="1041" spans="4:26">
      <c r="D1041" s="1"/>
      <c r="G1041" s="1"/>
      <c r="H1041" s="1"/>
      <c r="N1041" s="1"/>
      <c r="O1041" s="1"/>
      <c r="Q1041" s="1"/>
      <c r="Z1041" s="1"/>
    </row>
    <row r="1042" spans="4:26">
      <c r="D1042" s="1"/>
      <c r="G1042" s="1"/>
      <c r="H1042" s="1"/>
      <c r="N1042" s="1"/>
      <c r="O1042" s="1"/>
      <c r="Q1042" s="1"/>
      <c r="Z1042" s="1"/>
    </row>
    <row r="1043" spans="4:26">
      <c r="D1043" s="1"/>
      <c r="G1043" s="1"/>
      <c r="H1043" s="1"/>
      <c r="N1043" s="1"/>
      <c r="O1043" s="1"/>
      <c r="Q1043" s="1"/>
      <c r="Z1043" s="1"/>
    </row>
    <row r="1044" spans="4:26">
      <c r="D1044" s="1"/>
      <c r="G1044" s="1"/>
      <c r="H1044" s="1"/>
      <c r="N1044" s="1"/>
      <c r="O1044" s="1"/>
      <c r="Q1044" s="1"/>
      <c r="Z1044" s="1"/>
    </row>
    <row r="1045" spans="4:26">
      <c r="D1045" s="1"/>
      <c r="G1045" s="1"/>
      <c r="H1045" s="1"/>
      <c r="N1045" s="1"/>
      <c r="O1045" s="1"/>
      <c r="Q1045" s="1"/>
      <c r="Z1045" s="1"/>
    </row>
    <row r="1046" spans="4:26">
      <c r="D1046" s="1"/>
      <c r="G1046" s="1"/>
      <c r="H1046" s="1"/>
      <c r="N1046" s="1"/>
      <c r="O1046" s="1"/>
      <c r="Q1046" s="1"/>
      <c r="Z1046" s="1"/>
    </row>
    <row r="1047" spans="4:26">
      <c r="D1047" s="1"/>
      <c r="G1047" s="1"/>
      <c r="H1047" s="1"/>
      <c r="N1047" s="1"/>
      <c r="O1047" s="1"/>
      <c r="Q1047" s="1"/>
      <c r="Z1047" s="1"/>
    </row>
    <row r="1048" spans="4:26">
      <c r="D1048" s="1"/>
      <c r="G1048" s="1"/>
      <c r="H1048" s="1"/>
      <c r="N1048" s="1"/>
      <c r="O1048" s="1"/>
      <c r="Q1048" s="1"/>
      <c r="Z1048" s="1"/>
    </row>
    <row r="1049" spans="4:26">
      <c r="D1049" s="1"/>
      <c r="G1049" s="1"/>
      <c r="H1049" s="1"/>
      <c r="N1049" s="1"/>
      <c r="O1049" s="1"/>
      <c r="Q1049" s="1"/>
      <c r="Z1049" s="1"/>
    </row>
    <row r="1050" spans="4:26">
      <c r="D1050" s="1"/>
      <c r="G1050" s="1"/>
      <c r="H1050" s="1"/>
      <c r="N1050" s="1"/>
      <c r="O1050" s="1"/>
      <c r="Q1050" s="1"/>
      <c r="Z1050" s="1"/>
    </row>
    <row r="1051" spans="4:26">
      <c r="D1051" s="1"/>
      <c r="G1051" s="1"/>
      <c r="H1051" s="1"/>
      <c r="N1051" s="1"/>
      <c r="O1051" s="1"/>
      <c r="Q1051" s="1"/>
      <c r="Z1051" s="1"/>
    </row>
    <row r="1052" spans="4:26">
      <c r="D1052" s="1"/>
      <c r="G1052" s="1"/>
      <c r="H1052" s="1"/>
      <c r="N1052" s="1"/>
      <c r="O1052" s="1"/>
      <c r="Q1052" s="1"/>
      <c r="Z1052" s="1"/>
    </row>
    <row r="1053" spans="4:26">
      <c r="D1053" s="1"/>
      <c r="G1053" s="1"/>
      <c r="H1053" s="1"/>
      <c r="N1053" s="1"/>
      <c r="O1053" s="1"/>
      <c r="Q1053" s="1"/>
      <c r="Z1053" s="1"/>
    </row>
    <row r="1054" spans="4:26">
      <c r="D1054" s="1"/>
      <c r="G1054" s="1"/>
      <c r="H1054" s="1"/>
      <c r="N1054" s="1"/>
      <c r="O1054" s="1"/>
      <c r="Q1054" s="1"/>
      <c r="Z1054" s="1"/>
    </row>
    <row r="1055" spans="4:26">
      <c r="D1055" s="1"/>
      <c r="G1055" s="1"/>
      <c r="H1055" s="1"/>
      <c r="N1055" s="1"/>
      <c r="O1055" s="1"/>
      <c r="Q1055" s="1"/>
      <c r="Z1055" s="1"/>
    </row>
    <row r="1056" spans="4:26">
      <c r="D1056" s="1"/>
      <c r="G1056" s="1"/>
      <c r="H1056" s="1"/>
      <c r="N1056" s="1"/>
      <c r="O1056" s="1"/>
      <c r="Q1056" s="1"/>
      <c r="Z1056" s="1"/>
    </row>
    <row r="1057" spans="4:26">
      <c r="D1057" s="1"/>
      <c r="G1057" s="1"/>
      <c r="H1057" s="1"/>
      <c r="N1057" s="1"/>
      <c r="O1057" s="1"/>
      <c r="Q1057" s="1"/>
      <c r="Z1057" s="1"/>
    </row>
    <row r="1058" spans="4:26">
      <c r="D1058" s="1"/>
      <c r="G1058" s="1"/>
      <c r="H1058" s="1"/>
      <c r="N1058" s="1"/>
      <c r="O1058" s="1"/>
      <c r="Q1058" s="1"/>
      <c r="Z1058" s="1"/>
    </row>
    <row r="1059" spans="4:26">
      <c r="D1059" s="1"/>
      <c r="G1059" s="1"/>
      <c r="H1059" s="1"/>
      <c r="N1059" s="1"/>
      <c r="O1059" s="1"/>
      <c r="Q1059" s="1"/>
      <c r="Z1059" s="1"/>
    </row>
    <row r="1060" spans="4:26">
      <c r="D1060" s="1"/>
      <c r="G1060" s="1"/>
      <c r="H1060" s="1"/>
      <c r="N1060" s="1"/>
      <c r="O1060" s="1"/>
      <c r="Q1060" s="1"/>
      <c r="Z1060" s="1"/>
    </row>
    <row r="1061" spans="4:26">
      <c r="D1061" s="1"/>
      <c r="G1061" s="1"/>
      <c r="H1061" s="1"/>
      <c r="N1061" s="1"/>
      <c r="O1061" s="1"/>
      <c r="Q1061" s="1"/>
      <c r="Z1061" s="1"/>
    </row>
    <row r="1062" spans="4:26">
      <c r="D1062" s="1"/>
      <c r="G1062" s="1"/>
      <c r="H1062" s="1"/>
      <c r="N1062" s="1"/>
      <c r="O1062" s="1"/>
      <c r="Q1062" s="1"/>
      <c r="Z1062" s="1"/>
    </row>
    <row r="1063" spans="4:26">
      <c r="D1063" s="1"/>
      <c r="G1063" s="1"/>
      <c r="H1063" s="1"/>
      <c r="N1063" s="1"/>
      <c r="O1063" s="1"/>
      <c r="Q1063" s="1"/>
      <c r="Z1063" s="1"/>
    </row>
    <row r="1064" spans="4:26">
      <c r="D1064" s="1"/>
      <c r="G1064" s="1"/>
      <c r="H1064" s="1"/>
      <c r="N1064" s="1"/>
      <c r="O1064" s="1"/>
      <c r="Q1064" s="1"/>
      <c r="Z1064" s="1"/>
    </row>
    <row r="1065" spans="4:26">
      <c r="D1065" s="1"/>
      <c r="G1065" s="1"/>
      <c r="H1065" s="1"/>
      <c r="N1065" s="1"/>
      <c r="O1065" s="1"/>
      <c r="Q1065" s="1"/>
      <c r="Z1065" s="1"/>
    </row>
    <row r="1066" spans="4:26">
      <c r="D1066" s="1"/>
      <c r="G1066" s="1"/>
      <c r="H1066" s="1"/>
      <c r="N1066" s="1"/>
      <c r="O1066" s="1"/>
      <c r="Q1066" s="1"/>
      <c r="Z1066" s="1"/>
    </row>
    <row r="1067" spans="4:26">
      <c r="D1067" s="1"/>
      <c r="G1067" s="1"/>
      <c r="H1067" s="1"/>
      <c r="N1067" s="1"/>
      <c r="O1067" s="1"/>
      <c r="Q1067" s="1"/>
      <c r="Z1067" s="1"/>
    </row>
    <row r="1068" spans="4:26">
      <c r="D1068" s="1"/>
      <c r="G1068" s="1"/>
      <c r="H1068" s="1"/>
      <c r="N1068" s="1"/>
      <c r="O1068" s="1"/>
      <c r="Q1068" s="1"/>
      <c r="Z1068" s="1"/>
    </row>
    <row r="1069" spans="4:26">
      <c r="D1069" s="1"/>
      <c r="G1069" s="1"/>
      <c r="H1069" s="1"/>
      <c r="N1069" s="1"/>
      <c r="O1069" s="1"/>
      <c r="Q1069" s="1"/>
      <c r="Z1069" s="1"/>
    </row>
    <row r="1070" spans="4:26">
      <c r="D1070" s="1"/>
      <c r="G1070" s="1"/>
      <c r="H1070" s="1"/>
      <c r="N1070" s="1"/>
      <c r="O1070" s="1"/>
      <c r="Q1070" s="1"/>
      <c r="Z1070" s="1"/>
    </row>
    <row r="1071" spans="4:26">
      <c r="D1071" s="1"/>
      <c r="G1071" s="1"/>
      <c r="H1071" s="1"/>
      <c r="N1071" s="1"/>
      <c r="O1071" s="1"/>
      <c r="Q1071" s="1"/>
      <c r="Z1071" s="1"/>
    </row>
    <row r="1072" spans="4:26">
      <c r="D1072" s="1"/>
      <c r="G1072" s="1"/>
      <c r="H1072" s="1"/>
      <c r="N1072" s="1"/>
      <c r="O1072" s="1"/>
      <c r="Q1072" s="1"/>
      <c r="Z1072" s="1"/>
    </row>
    <row r="1073" spans="4:26">
      <c r="D1073" s="1"/>
      <c r="G1073" s="1"/>
      <c r="H1073" s="1"/>
      <c r="N1073" s="1"/>
      <c r="O1073" s="1"/>
      <c r="Q1073" s="1"/>
      <c r="Z1073" s="1"/>
    </row>
    <row r="1074" spans="4:26">
      <c r="D1074" s="1"/>
      <c r="G1074" s="1"/>
      <c r="H1074" s="1"/>
      <c r="N1074" s="1"/>
      <c r="O1074" s="1"/>
      <c r="Q1074" s="1"/>
      <c r="Z1074" s="1"/>
    </row>
    <row r="1075" spans="4:26">
      <c r="D1075" s="1"/>
      <c r="G1075" s="1"/>
      <c r="H1075" s="1"/>
      <c r="N1075" s="1"/>
      <c r="O1075" s="1"/>
      <c r="Q1075" s="1"/>
      <c r="Z1075" s="1"/>
    </row>
    <row r="1076" spans="4:26">
      <c r="D1076" s="1"/>
      <c r="G1076" s="1"/>
      <c r="H1076" s="1"/>
      <c r="N1076" s="1"/>
      <c r="O1076" s="1"/>
      <c r="Q1076" s="1"/>
      <c r="Z1076" s="1"/>
    </row>
    <row r="1077" spans="4:26">
      <c r="D1077" s="1"/>
      <c r="G1077" s="1"/>
      <c r="H1077" s="1"/>
      <c r="N1077" s="1"/>
      <c r="O1077" s="1"/>
      <c r="Q1077" s="1"/>
      <c r="Z1077" s="1"/>
    </row>
    <row r="1078" spans="4:26">
      <c r="D1078" s="1"/>
      <c r="G1078" s="1"/>
      <c r="H1078" s="1"/>
      <c r="N1078" s="1"/>
      <c r="O1078" s="1"/>
      <c r="Q1078" s="1"/>
      <c r="Z1078" s="1"/>
    </row>
    <row r="1079" spans="4:26">
      <c r="D1079" s="1"/>
      <c r="G1079" s="1"/>
      <c r="H1079" s="1"/>
      <c r="N1079" s="1"/>
      <c r="O1079" s="1"/>
      <c r="Q1079" s="1"/>
      <c r="Z1079" s="1"/>
    </row>
    <row r="1080" spans="4:26">
      <c r="D1080" s="1"/>
      <c r="G1080" s="1"/>
      <c r="H1080" s="1"/>
      <c r="N1080" s="1"/>
      <c r="O1080" s="1"/>
      <c r="Q1080" s="1"/>
      <c r="Z1080" s="1"/>
    </row>
    <row r="1081" spans="4:26">
      <c r="D1081" s="1"/>
      <c r="G1081" s="1"/>
      <c r="H1081" s="1"/>
      <c r="N1081" s="1"/>
      <c r="O1081" s="1"/>
      <c r="Q1081" s="1"/>
      <c r="Z1081" s="1"/>
    </row>
    <row r="1082" spans="4:26">
      <c r="D1082" s="1"/>
      <c r="G1082" s="1"/>
      <c r="H1082" s="1"/>
      <c r="N1082" s="1"/>
      <c r="O1082" s="1"/>
      <c r="Q1082" s="1"/>
      <c r="Z1082" s="1"/>
    </row>
    <row r="1083" spans="4:26">
      <c r="D1083" s="1"/>
      <c r="G1083" s="1"/>
      <c r="H1083" s="1"/>
      <c r="N1083" s="1"/>
      <c r="O1083" s="1"/>
      <c r="Q1083" s="1"/>
      <c r="Z1083" s="1"/>
    </row>
    <row r="1084" spans="4:26">
      <c r="D1084" s="1"/>
      <c r="G1084" s="1"/>
      <c r="H1084" s="1"/>
      <c r="N1084" s="1"/>
      <c r="O1084" s="1"/>
      <c r="Q1084" s="1"/>
      <c r="Z1084" s="1"/>
    </row>
    <row r="1085" spans="4:26">
      <c r="D1085" s="1"/>
      <c r="G1085" s="1"/>
      <c r="H1085" s="1"/>
      <c r="N1085" s="1"/>
      <c r="O1085" s="1"/>
      <c r="Q1085" s="1"/>
      <c r="Z1085" s="1"/>
    </row>
    <row r="1086" spans="4:26">
      <c r="D1086" s="1"/>
      <c r="G1086" s="1"/>
      <c r="H1086" s="1"/>
      <c r="N1086" s="1"/>
      <c r="O1086" s="1"/>
      <c r="Q1086" s="1"/>
      <c r="Z1086" s="1"/>
    </row>
    <row r="1087" spans="4:26">
      <c r="D1087" s="1"/>
      <c r="G1087" s="1"/>
      <c r="H1087" s="1"/>
      <c r="N1087" s="1"/>
      <c r="O1087" s="1"/>
      <c r="Q1087" s="1"/>
      <c r="Z1087" s="1"/>
    </row>
    <row r="1088" spans="4:26">
      <c r="D1088" s="1"/>
      <c r="G1088" s="1"/>
      <c r="H1088" s="1"/>
      <c r="N1088" s="1"/>
      <c r="O1088" s="1"/>
      <c r="Q1088" s="1"/>
      <c r="Z1088" s="1"/>
    </row>
    <row r="1089" spans="4:26">
      <c r="D1089" s="1"/>
      <c r="G1089" s="1"/>
      <c r="H1089" s="1"/>
      <c r="N1089" s="1"/>
      <c r="O1089" s="1"/>
      <c r="Q1089" s="1"/>
      <c r="Z1089" s="1"/>
    </row>
    <row r="1090" spans="4:26">
      <c r="D1090" s="1"/>
      <c r="G1090" s="1"/>
      <c r="H1090" s="1"/>
      <c r="N1090" s="1"/>
      <c r="O1090" s="1"/>
      <c r="Q1090" s="1"/>
      <c r="Z1090" s="1"/>
    </row>
    <row r="1091" spans="4:26">
      <c r="D1091" s="1"/>
      <c r="G1091" s="1"/>
      <c r="H1091" s="1"/>
      <c r="N1091" s="1"/>
      <c r="O1091" s="1"/>
      <c r="Q1091" s="1"/>
      <c r="Z1091" s="1"/>
    </row>
    <row r="1092" spans="4:26">
      <c r="D1092" s="1"/>
      <c r="G1092" s="1"/>
      <c r="H1092" s="1"/>
      <c r="N1092" s="1"/>
      <c r="O1092" s="1"/>
      <c r="Q1092" s="1"/>
      <c r="Z1092" s="1"/>
    </row>
    <row r="1093" spans="4:26">
      <c r="D1093" s="1"/>
      <c r="G1093" s="1"/>
      <c r="H1093" s="1"/>
      <c r="N1093" s="1"/>
      <c r="O1093" s="1"/>
      <c r="Q1093" s="1"/>
      <c r="Z1093" s="1"/>
    </row>
    <row r="1094" spans="4:26">
      <c r="D1094" s="1"/>
      <c r="G1094" s="1"/>
      <c r="H1094" s="1"/>
      <c r="N1094" s="1"/>
      <c r="O1094" s="1"/>
      <c r="Q1094" s="1"/>
      <c r="Z1094" s="1"/>
    </row>
    <row r="1095" spans="4:26">
      <c r="D1095" s="1"/>
      <c r="G1095" s="1"/>
      <c r="H1095" s="1"/>
      <c r="N1095" s="1"/>
      <c r="O1095" s="1"/>
      <c r="Q1095" s="1"/>
      <c r="Z1095" s="1"/>
    </row>
    <row r="1096" spans="4:26">
      <c r="D1096" s="1"/>
      <c r="G1096" s="1"/>
      <c r="H1096" s="1"/>
      <c r="N1096" s="1"/>
      <c r="O1096" s="1"/>
      <c r="Q1096" s="1"/>
      <c r="Z1096" s="1"/>
    </row>
    <row r="1097" spans="4:26">
      <c r="D1097" s="1"/>
      <c r="G1097" s="1"/>
      <c r="H1097" s="1"/>
      <c r="N1097" s="1"/>
      <c r="O1097" s="1"/>
      <c r="Q1097" s="1"/>
      <c r="Z1097" s="1"/>
    </row>
    <row r="1098" spans="4:26">
      <c r="D1098" s="1"/>
      <c r="G1098" s="1"/>
      <c r="H1098" s="1"/>
      <c r="N1098" s="1"/>
      <c r="O1098" s="1"/>
      <c r="Q1098" s="1"/>
      <c r="Z1098" s="1"/>
    </row>
    <row r="1099" spans="4:26">
      <c r="D1099" s="1"/>
      <c r="G1099" s="1"/>
      <c r="H1099" s="1"/>
      <c r="N1099" s="1"/>
      <c r="O1099" s="1"/>
      <c r="Q1099" s="1"/>
      <c r="Z1099" s="1"/>
    </row>
    <row r="1100" spans="4:26">
      <c r="D1100" s="1"/>
      <c r="G1100" s="1"/>
      <c r="H1100" s="1"/>
      <c r="N1100" s="1"/>
      <c r="O1100" s="1"/>
      <c r="Q1100" s="1"/>
      <c r="Z1100" s="1"/>
    </row>
    <row r="1101" spans="4:26">
      <c r="D1101" s="1"/>
      <c r="G1101" s="1"/>
      <c r="H1101" s="1"/>
      <c r="N1101" s="1"/>
      <c r="O1101" s="1"/>
      <c r="Q1101" s="1"/>
      <c r="Z1101" s="1"/>
    </row>
    <row r="1102" spans="4:26">
      <c r="D1102" s="1"/>
      <c r="G1102" s="1"/>
      <c r="H1102" s="1"/>
      <c r="N1102" s="1"/>
      <c r="O1102" s="1"/>
      <c r="Q1102" s="1"/>
      <c r="Z1102" s="1"/>
    </row>
    <row r="1103" spans="4:26">
      <c r="D1103" s="1"/>
      <c r="G1103" s="1"/>
      <c r="H1103" s="1"/>
      <c r="N1103" s="1"/>
      <c r="O1103" s="1"/>
      <c r="Q1103" s="1"/>
      <c r="Z1103" s="1"/>
    </row>
    <row r="1104" spans="4:26">
      <c r="D1104" s="1"/>
      <c r="G1104" s="1"/>
      <c r="H1104" s="1"/>
      <c r="N1104" s="1"/>
      <c r="O1104" s="1"/>
      <c r="Q1104" s="1"/>
      <c r="Z1104" s="1"/>
    </row>
    <row r="1105" spans="4:26">
      <c r="D1105" s="1"/>
      <c r="G1105" s="1"/>
      <c r="H1105" s="1"/>
      <c r="N1105" s="1"/>
      <c r="O1105" s="1"/>
      <c r="Q1105" s="1"/>
      <c r="Z1105" s="1"/>
    </row>
    <row r="1106" spans="4:26">
      <c r="D1106" s="1"/>
      <c r="G1106" s="1"/>
      <c r="H1106" s="1"/>
      <c r="N1106" s="1"/>
      <c r="O1106" s="1"/>
      <c r="Q1106" s="1"/>
      <c r="Z1106" s="1"/>
    </row>
    <row r="1107" spans="4:26">
      <c r="D1107" s="1"/>
      <c r="G1107" s="1"/>
      <c r="H1107" s="1"/>
      <c r="N1107" s="1"/>
      <c r="O1107" s="1"/>
      <c r="Q1107" s="1"/>
      <c r="Z1107" s="1"/>
    </row>
    <row r="1108" spans="4:26">
      <c r="D1108" s="1"/>
      <c r="G1108" s="1"/>
      <c r="H1108" s="1"/>
      <c r="N1108" s="1"/>
      <c r="O1108" s="1"/>
      <c r="Q1108" s="1"/>
      <c r="Z1108" s="1"/>
    </row>
    <row r="1109" spans="4:26">
      <c r="D1109" s="1"/>
      <c r="G1109" s="1"/>
      <c r="H1109" s="1"/>
      <c r="N1109" s="1"/>
      <c r="O1109" s="1"/>
      <c r="Q1109" s="1"/>
      <c r="Z1109" s="1"/>
    </row>
    <row r="1110" spans="4:26">
      <c r="D1110" s="1"/>
      <c r="G1110" s="1"/>
      <c r="H1110" s="1"/>
      <c r="N1110" s="1"/>
      <c r="O1110" s="1"/>
      <c r="Q1110" s="1"/>
      <c r="Z1110" s="1"/>
    </row>
    <row r="1111" spans="4:26">
      <c r="D1111" s="1"/>
      <c r="G1111" s="1"/>
      <c r="H1111" s="1"/>
      <c r="N1111" s="1"/>
      <c r="O1111" s="1"/>
      <c r="Q1111" s="1"/>
      <c r="Z1111" s="1"/>
    </row>
    <row r="1112" spans="4:26">
      <c r="D1112" s="1"/>
      <c r="G1112" s="1"/>
      <c r="H1112" s="1"/>
      <c r="N1112" s="1"/>
      <c r="O1112" s="1"/>
      <c r="Q1112" s="1"/>
      <c r="Z1112" s="1"/>
    </row>
    <row r="1113" spans="4:26">
      <c r="D1113" s="1"/>
      <c r="G1113" s="1"/>
      <c r="H1113" s="1"/>
      <c r="N1113" s="1"/>
      <c r="O1113" s="1"/>
      <c r="Q1113" s="1"/>
      <c r="Z1113" s="1"/>
    </row>
    <row r="1114" spans="4:26">
      <c r="D1114" s="1"/>
      <c r="G1114" s="1"/>
      <c r="H1114" s="1"/>
      <c r="N1114" s="1"/>
      <c r="O1114" s="1"/>
      <c r="Q1114" s="1"/>
      <c r="Z1114" s="1"/>
    </row>
    <row r="1115" spans="4:26">
      <c r="D1115" s="1"/>
      <c r="G1115" s="1"/>
      <c r="H1115" s="1"/>
      <c r="N1115" s="1"/>
      <c r="O1115" s="1"/>
      <c r="Q1115" s="1"/>
      <c r="Z1115" s="1"/>
    </row>
    <row r="1116" spans="4:26">
      <c r="D1116" s="1"/>
      <c r="G1116" s="1"/>
      <c r="H1116" s="1"/>
      <c r="N1116" s="1"/>
      <c r="O1116" s="1"/>
      <c r="Q1116" s="1"/>
      <c r="Z1116" s="1"/>
    </row>
    <row r="1117" spans="4:26">
      <c r="D1117" s="1"/>
      <c r="G1117" s="1"/>
      <c r="H1117" s="1"/>
      <c r="N1117" s="1"/>
      <c r="O1117" s="1"/>
      <c r="Q1117" s="1"/>
      <c r="Z1117" s="1"/>
    </row>
    <row r="1118" spans="4:26">
      <c r="D1118" s="1"/>
      <c r="G1118" s="1"/>
      <c r="H1118" s="1"/>
      <c r="N1118" s="1"/>
      <c r="O1118" s="1"/>
      <c r="Q1118" s="1"/>
      <c r="Z1118" s="1"/>
    </row>
    <row r="1119" spans="4:26">
      <c r="D1119" s="1"/>
      <c r="G1119" s="1"/>
      <c r="H1119" s="1"/>
      <c r="N1119" s="1"/>
      <c r="O1119" s="1"/>
      <c r="Q1119" s="1"/>
      <c r="Z1119" s="1"/>
    </row>
    <row r="1120" spans="4:26">
      <c r="D1120" s="1"/>
      <c r="G1120" s="1"/>
      <c r="H1120" s="1"/>
      <c r="N1120" s="1"/>
      <c r="O1120" s="1"/>
      <c r="Q1120" s="1"/>
      <c r="Z1120" s="1"/>
    </row>
    <row r="1121" spans="4:26">
      <c r="D1121" s="1"/>
      <c r="G1121" s="1"/>
      <c r="H1121" s="1"/>
      <c r="N1121" s="1"/>
      <c r="O1121" s="1"/>
      <c r="Q1121" s="1"/>
      <c r="Z1121" s="1"/>
    </row>
    <row r="1122" spans="4:26">
      <c r="D1122" s="1"/>
      <c r="G1122" s="1"/>
      <c r="H1122" s="1"/>
      <c r="N1122" s="1"/>
      <c r="O1122" s="1"/>
      <c r="Q1122" s="1"/>
      <c r="Z1122" s="1"/>
    </row>
    <row r="1123" spans="4:26">
      <c r="D1123" s="1"/>
      <c r="G1123" s="1"/>
      <c r="H1123" s="1"/>
      <c r="N1123" s="1"/>
      <c r="O1123" s="1"/>
      <c r="Q1123" s="1"/>
      <c r="Z1123" s="1"/>
    </row>
    <row r="1124" spans="4:26">
      <c r="D1124" s="1"/>
      <c r="G1124" s="1"/>
      <c r="H1124" s="1"/>
      <c r="N1124" s="1"/>
      <c r="O1124" s="1"/>
      <c r="Q1124" s="1"/>
      <c r="Z1124" s="1"/>
    </row>
    <row r="1125" spans="4:26">
      <c r="D1125" s="1"/>
      <c r="G1125" s="1"/>
      <c r="H1125" s="1"/>
      <c r="N1125" s="1"/>
      <c r="O1125" s="1"/>
      <c r="Q1125" s="1"/>
      <c r="Z1125" s="1"/>
    </row>
    <row r="1126" spans="4:26">
      <c r="D1126" s="1"/>
      <c r="G1126" s="1"/>
      <c r="H1126" s="1"/>
      <c r="N1126" s="1"/>
      <c r="O1126" s="1"/>
      <c r="Q1126" s="1"/>
      <c r="Z1126" s="1"/>
    </row>
    <row r="1127" spans="4:26">
      <c r="D1127" s="1"/>
      <c r="G1127" s="1"/>
      <c r="H1127" s="1"/>
      <c r="N1127" s="1"/>
      <c r="O1127" s="1"/>
      <c r="Q1127" s="1"/>
      <c r="Z1127" s="1"/>
    </row>
    <row r="1128" spans="4:26">
      <c r="D1128" s="1"/>
      <c r="G1128" s="1"/>
      <c r="H1128" s="1"/>
      <c r="N1128" s="1"/>
      <c r="O1128" s="1"/>
      <c r="Q1128" s="1"/>
      <c r="Z1128" s="1"/>
    </row>
    <row r="1129" spans="4:26">
      <c r="D1129" s="1"/>
      <c r="G1129" s="1"/>
      <c r="H1129" s="1"/>
      <c r="N1129" s="1"/>
      <c r="O1129" s="1"/>
      <c r="Q1129" s="1"/>
      <c r="Z1129" s="1"/>
    </row>
    <row r="1130" spans="4:26">
      <c r="D1130" s="1"/>
      <c r="G1130" s="1"/>
      <c r="H1130" s="1"/>
      <c r="N1130" s="1"/>
      <c r="O1130" s="1"/>
      <c r="Q1130" s="1"/>
      <c r="Z1130" s="1"/>
    </row>
    <row r="1131" spans="4:26">
      <c r="D1131" s="1"/>
      <c r="G1131" s="1"/>
      <c r="H1131" s="1"/>
      <c r="N1131" s="1"/>
      <c r="O1131" s="1"/>
      <c r="Q1131" s="1"/>
      <c r="Z1131" s="1"/>
    </row>
    <row r="1132" spans="4:26">
      <c r="D1132" s="1"/>
      <c r="G1132" s="1"/>
      <c r="H1132" s="1"/>
      <c r="N1132" s="1"/>
      <c r="O1132" s="1"/>
      <c r="Q1132" s="1"/>
      <c r="Z1132" s="1"/>
    </row>
    <row r="1133" spans="4:26">
      <c r="D1133" s="1"/>
      <c r="G1133" s="1"/>
      <c r="H1133" s="1"/>
      <c r="N1133" s="1"/>
      <c r="O1133" s="1"/>
      <c r="Q1133" s="1"/>
      <c r="Z1133" s="1"/>
    </row>
    <row r="1134" spans="4:26">
      <c r="D1134" s="1"/>
      <c r="G1134" s="1"/>
      <c r="H1134" s="1"/>
      <c r="N1134" s="1"/>
      <c r="O1134" s="1"/>
      <c r="Q1134" s="1"/>
      <c r="Z1134" s="1"/>
    </row>
    <row r="1135" spans="4:26">
      <c r="D1135" s="1"/>
      <c r="G1135" s="1"/>
      <c r="H1135" s="1"/>
      <c r="N1135" s="1"/>
      <c r="O1135" s="1"/>
      <c r="Q1135" s="1"/>
      <c r="Z1135" s="1"/>
    </row>
    <row r="1136" spans="4:26">
      <c r="D1136" s="1"/>
      <c r="G1136" s="1"/>
      <c r="H1136" s="1"/>
      <c r="N1136" s="1"/>
      <c r="O1136" s="1"/>
      <c r="Q1136" s="1"/>
      <c r="Z1136" s="1"/>
    </row>
    <row r="1137" spans="4:26">
      <c r="D1137" s="1"/>
      <c r="G1137" s="1"/>
      <c r="H1137" s="1"/>
      <c r="N1137" s="1"/>
      <c r="O1137" s="1"/>
      <c r="Q1137" s="1"/>
      <c r="Z1137" s="1"/>
    </row>
    <row r="1138" spans="4:26">
      <c r="D1138" s="1"/>
      <c r="G1138" s="1"/>
      <c r="H1138" s="1"/>
      <c r="N1138" s="1"/>
      <c r="O1138" s="1"/>
      <c r="Q1138" s="1"/>
      <c r="Z1138" s="1"/>
    </row>
    <row r="1139" spans="4:26">
      <c r="D1139" s="1"/>
      <c r="G1139" s="1"/>
      <c r="H1139" s="1"/>
      <c r="N1139" s="1"/>
      <c r="O1139" s="1"/>
      <c r="Q1139" s="1"/>
      <c r="Z1139" s="1"/>
    </row>
    <row r="1140" spans="4:26">
      <c r="D1140" s="1"/>
      <c r="G1140" s="1"/>
      <c r="H1140" s="1"/>
      <c r="N1140" s="1"/>
      <c r="O1140" s="1"/>
      <c r="Q1140" s="1"/>
      <c r="Z1140" s="1"/>
    </row>
    <row r="1141" spans="4:26">
      <c r="D1141" s="1"/>
      <c r="G1141" s="1"/>
      <c r="H1141" s="1"/>
      <c r="N1141" s="1"/>
      <c r="O1141" s="1"/>
      <c r="Q1141" s="1"/>
      <c r="Z1141" s="1"/>
    </row>
    <row r="1142" spans="4:26">
      <c r="D1142" s="1"/>
      <c r="G1142" s="1"/>
      <c r="H1142" s="1"/>
      <c r="N1142" s="1"/>
      <c r="O1142" s="1"/>
      <c r="Q1142" s="1"/>
      <c r="Z1142" s="1"/>
    </row>
    <row r="1143" spans="4:26">
      <c r="D1143" s="1"/>
      <c r="G1143" s="1"/>
      <c r="H1143" s="1"/>
      <c r="N1143" s="1"/>
      <c r="O1143" s="1"/>
      <c r="Q1143" s="1"/>
      <c r="Z1143" s="1"/>
    </row>
    <row r="1144" spans="4:26">
      <c r="D1144" s="1"/>
      <c r="G1144" s="1"/>
      <c r="H1144" s="1"/>
      <c r="N1144" s="1"/>
      <c r="O1144" s="1"/>
      <c r="Q1144" s="1"/>
      <c r="Z1144" s="1"/>
    </row>
    <row r="1145" spans="4:26">
      <c r="D1145" s="1"/>
      <c r="G1145" s="1"/>
      <c r="H1145" s="1"/>
      <c r="N1145" s="1"/>
      <c r="O1145" s="1"/>
      <c r="Q1145" s="1"/>
      <c r="Z1145" s="1"/>
    </row>
    <row r="1146" spans="4:26">
      <c r="D1146" s="1"/>
      <c r="G1146" s="1"/>
      <c r="H1146" s="1"/>
      <c r="N1146" s="1"/>
      <c r="O1146" s="1"/>
      <c r="Q1146" s="1"/>
      <c r="Z1146" s="1"/>
    </row>
    <row r="1147" spans="4:26">
      <c r="D1147" s="1"/>
      <c r="G1147" s="1"/>
      <c r="H1147" s="1"/>
      <c r="N1147" s="1"/>
      <c r="O1147" s="1"/>
      <c r="Q1147" s="1"/>
      <c r="Z1147" s="1"/>
    </row>
    <row r="1148" spans="4:26">
      <c r="D1148" s="1"/>
      <c r="G1148" s="1"/>
      <c r="H1148" s="1"/>
      <c r="N1148" s="1"/>
      <c r="O1148" s="1"/>
      <c r="Q1148" s="1"/>
      <c r="Z1148" s="1"/>
    </row>
    <row r="1149" spans="4:26">
      <c r="D1149" s="1"/>
      <c r="G1149" s="1"/>
      <c r="H1149" s="1"/>
      <c r="N1149" s="1"/>
      <c r="O1149" s="1"/>
      <c r="Q1149" s="1"/>
      <c r="Z1149" s="1"/>
    </row>
    <row r="1150" spans="4:26">
      <c r="D1150" s="1"/>
      <c r="G1150" s="1"/>
      <c r="H1150" s="1"/>
      <c r="N1150" s="1"/>
      <c r="O1150" s="1"/>
      <c r="Q1150" s="1"/>
      <c r="Z1150" s="1"/>
    </row>
    <row r="1151" spans="4:26">
      <c r="D1151" s="1"/>
      <c r="G1151" s="1"/>
      <c r="H1151" s="1"/>
      <c r="N1151" s="1"/>
      <c r="O1151" s="1"/>
      <c r="Q1151" s="1"/>
      <c r="Z1151" s="1"/>
    </row>
    <row r="1152" spans="4:26">
      <c r="D1152" s="1"/>
      <c r="G1152" s="1"/>
      <c r="H1152" s="1"/>
      <c r="N1152" s="1"/>
      <c r="O1152" s="1"/>
      <c r="Q1152" s="1"/>
      <c r="Z1152" s="1"/>
    </row>
    <row r="1153" spans="4:26">
      <c r="D1153" s="1"/>
      <c r="G1153" s="1"/>
      <c r="H1153" s="1"/>
      <c r="N1153" s="1"/>
      <c r="O1153" s="1"/>
      <c r="Q1153" s="1"/>
      <c r="Z1153" s="1"/>
    </row>
    <row r="1154" spans="4:26">
      <c r="D1154" s="1"/>
      <c r="G1154" s="1"/>
      <c r="H1154" s="1"/>
      <c r="N1154" s="1"/>
      <c r="O1154" s="1"/>
      <c r="Q1154" s="1"/>
      <c r="Z1154" s="1"/>
    </row>
    <row r="1155" spans="4:26">
      <c r="D1155" s="1"/>
      <c r="G1155" s="1"/>
      <c r="H1155" s="1"/>
      <c r="N1155" s="1"/>
      <c r="O1155" s="1"/>
      <c r="Q1155" s="1"/>
      <c r="Z1155" s="1"/>
    </row>
    <row r="1156" spans="4:26">
      <c r="D1156" s="1"/>
      <c r="G1156" s="1"/>
      <c r="H1156" s="1"/>
      <c r="N1156" s="1"/>
      <c r="O1156" s="1"/>
      <c r="Q1156" s="1"/>
      <c r="Z1156" s="1"/>
    </row>
    <row r="1157" spans="4:26">
      <c r="D1157" s="1"/>
      <c r="G1157" s="1"/>
      <c r="H1157" s="1"/>
      <c r="N1157" s="1"/>
      <c r="O1157" s="1"/>
      <c r="Q1157" s="1"/>
      <c r="Z1157" s="1"/>
    </row>
    <row r="1158" spans="4:26">
      <c r="D1158" s="1"/>
      <c r="G1158" s="1"/>
      <c r="H1158" s="1"/>
      <c r="N1158" s="1"/>
      <c r="O1158" s="1"/>
      <c r="Q1158" s="1"/>
      <c r="Z1158" s="1"/>
    </row>
    <row r="1159" spans="4:26">
      <c r="D1159" s="1"/>
      <c r="G1159" s="1"/>
      <c r="H1159" s="1"/>
      <c r="N1159" s="1"/>
      <c r="O1159" s="1"/>
      <c r="Q1159" s="1"/>
      <c r="Z1159" s="1"/>
    </row>
    <row r="1160" spans="4:26">
      <c r="D1160" s="1"/>
      <c r="G1160" s="1"/>
      <c r="H1160" s="1"/>
      <c r="N1160" s="1"/>
      <c r="O1160" s="1"/>
      <c r="Q1160" s="1"/>
      <c r="Z1160" s="1"/>
    </row>
    <row r="1161" spans="4:26">
      <c r="D1161" s="1"/>
      <c r="G1161" s="1"/>
      <c r="H1161" s="1"/>
      <c r="N1161" s="1"/>
      <c r="O1161" s="1"/>
      <c r="Q1161" s="1"/>
      <c r="Z1161" s="1"/>
    </row>
    <row r="1162" spans="4:26">
      <c r="D1162" s="1"/>
      <c r="G1162" s="1"/>
      <c r="H1162" s="1"/>
      <c r="N1162" s="1"/>
      <c r="O1162" s="1"/>
      <c r="Q1162" s="1"/>
      <c r="Z1162" s="1"/>
    </row>
    <row r="1163" spans="4:26">
      <c r="D1163" s="1"/>
      <c r="G1163" s="1"/>
      <c r="H1163" s="1"/>
      <c r="N1163" s="1"/>
      <c r="O1163" s="1"/>
      <c r="Q1163" s="1"/>
      <c r="Z1163" s="1"/>
    </row>
    <row r="1164" spans="4:26">
      <c r="D1164" s="1"/>
      <c r="G1164" s="1"/>
      <c r="H1164" s="1"/>
      <c r="N1164" s="1"/>
      <c r="O1164" s="1"/>
      <c r="Q1164" s="1"/>
      <c r="Z1164" s="1"/>
    </row>
    <row r="1165" spans="4:26">
      <c r="D1165" s="1"/>
      <c r="G1165" s="1"/>
      <c r="H1165" s="1"/>
      <c r="N1165" s="1"/>
      <c r="O1165" s="1"/>
      <c r="Q1165" s="1"/>
      <c r="Z1165" s="1"/>
    </row>
    <row r="1166" spans="4:26">
      <c r="D1166" s="1"/>
      <c r="G1166" s="1"/>
      <c r="H1166" s="1"/>
      <c r="N1166" s="1"/>
      <c r="O1166" s="1"/>
      <c r="Q1166" s="1"/>
      <c r="Z1166" s="1"/>
    </row>
  </sheetData>
  <mergeCells count="39">
    <mergeCell ref="V2:V5"/>
    <mergeCell ref="C2:F3"/>
    <mergeCell ref="P4:P5"/>
    <mergeCell ref="L4:L5"/>
    <mergeCell ref="C4:C5"/>
    <mergeCell ref="D4:D5"/>
    <mergeCell ref="E4:E5"/>
    <mergeCell ref="F4:F5"/>
    <mergeCell ref="A42:A82"/>
    <mergeCell ref="B42:B52"/>
    <mergeCell ref="K4:K5"/>
    <mergeCell ref="B13:B25"/>
    <mergeCell ref="G4:G5"/>
    <mergeCell ref="I4:I5"/>
    <mergeCell ref="A6:A41"/>
    <mergeCell ref="H4:H5"/>
    <mergeCell ref="B26:B41"/>
    <mergeCell ref="A2:B5"/>
    <mergeCell ref="G2:K3"/>
    <mergeCell ref="B6:B12"/>
    <mergeCell ref="B53:B57"/>
    <mergeCell ref="B58:B82"/>
    <mergeCell ref="J4:J5"/>
    <mergeCell ref="A1:Z1"/>
    <mergeCell ref="S2:U3"/>
    <mergeCell ref="M4:M5"/>
    <mergeCell ref="L2:Q3"/>
    <mergeCell ref="O4:O5"/>
    <mergeCell ref="T4:T5"/>
    <mergeCell ref="Q4:Q5"/>
    <mergeCell ref="Z2:Z5"/>
    <mergeCell ref="Y2:Y5"/>
    <mergeCell ref="S4:S5"/>
    <mergeCell ref="U4:U5"/>
    <mergeCell ref="W2:W5"/>
    <mergeCell ref="X2:X5"/>
    <mergeCell ref="R4:R5"/>
    <mergeCell ref="R2:R3"/>
    <mergeCell ref="N4:N5"/>
  </mergeCells>
  <phoneticPr fontId="3" type="noConversion"/>
  <pageMargins left="0.75" right="0.75" top="1" bottom="1" header="0.5" footer="0.5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M19" sqref="M19"/>
    </sheetView>
  </sheetViews>
  <sheetFormatPr defaultRowHeight="12.75"/>
  <cols>
    <col min="2" max="2" width="6.7109375" customWidth="1"/>
    <col min="3" max="3" width="4.7109375" customWidth="1"/>
    <col min="4" max="4" width="5.28515625" customWidth="1"/>
    <col min="5" max="5" width="4.85546875" customWidth="1"/>
    <col min="6" max="6" width="5.140625" customWidth="1"/>
    <col min="7" max="7" width="4.85546875" customWidth="1"/>
    <col min="8" max="9" width="5" customWidth="1"/>
    <col min="10" max="10" width="6.28515625" customWidth="1"/>
    <col min="11" max="11" width="5.7109375" customWidth="1"/>
    <col min="12" max="12" width="5.5703125" customWidth="1"/>
    <col min="13" max="13" width="12.7109375" customWidth="1"/>
    <col min="14" max="14" width="6" customWidth="1"/>
    <col min="15" max="15" width="4.85546875" customWidth="1"/>
    <col min="16" max="16" width="5" customWidth="1"/>
    <col min="17" max="17" width="5.28515625" customWidth="1"/>
    <col min="18" max="18" width="5.42578125" customWidth="1"/>
    <col min="19" max="19" width="4.7109375" customWidth="1"/>
    <col min="20" max="20" width="5.7109375" customWidth="1"/>
  </cols>
  <sheetData>
    <row r="1" spans="1:20" ht="16.5" thickBot="1">
      <c r="A1" s="513" t="s">
        <v>75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</row>
    <row r="2" spans="1:20" ht="12.75" customHeight="1">
      <c r="A2" s="535" t="s">
        <v>70</v>
      </c>
      <c r="B2" s="615"/>
      <c r="C2" s="490" t="s">
        <v>57</v>
      </c>
      <c r="D2" s="551"/>
      <c r="E2" s="598" t="s">
        <v>85</v>
      </c>
      <c r="F2" s="599"/>
      <c r="G2" s="599"/>
      <c r="H2" s="599"/>
      <c r="I2" s="600"/>
      <c r="J2" s="462" t="s">
        <v>117</v>
      </c>
      <c r="K2" s="462"/>
      <c r="L2" s="462"/>
      <c r="M2" s="486" t="s">
        <v>113</v>
      </c>
      <c r="N2" s="619" t="s">
        <v>63</v>
      </c>
      <c r="O2" s="620"/>
      <c r="P2" s="621"/>
      <c r="Q2" s="605" t="s">
        <v>88</v>
      </c>
      <c r="R2" s="605" t="s">
        <v>47</v>
      </c>
      <c r="S2" s="577" t="s">
        <v>25</v>
      </c>
      <c r="T2" s="575" t="s">
        <v>69</v>
      </c>
    </row>
    <row r="3" spans="1:20" ht="24.75" customHeight="1" thickBot="1">
      <c r="A3" s="537"/>
      <c r="B3" s="616"/>
      <c r="C3" s="613"/>
      <c r="D3" s="614"/>
      <c r="E3" s="601"/>
      <c r="F3" s="602"/>
      <c r="G3" s="602"/>
      <c r="H3" s="602"/>
      <c r="I3" s="603"/>
      <c r="J3" s="465"/>
      <c r="K3" s="465"/>
      <c r="L3" s="465"/>
      <c r="M3" s="487"/>
      <c r="N3" s="622"/>
      <c r="O3" s="623"/>
      <c r="P3" s="624"/>
      <c r="Q3" s="606"/>
      <c r="R3" s="606"/>
      <c r="S3" s="578"/>
      <c r="T3" s="576"/>
    </row>
    <row r="4" spans="1:20" ht="12.75" customHeight="1">
      <c r="A4" s="537"/>
      <c r="B4" s="616"/>
      <c r="C4" s="595" t="s">
        <v>116</v>
      </c>
      <c r="D4" s="595" t="s">
        <v>86</v>
      </c>
      <c r="E4" s="459" t="s">
        <v>0</v>
      </c>
      <c r="F4" s="618" t="s">
        <v>15</v>
      </c>
      <c r="G4" s="482" t="s">
        <v>1</v>
      </c>
      <c r="H4" s="482" t="s">
        <v>8</v>
      </c>
      <c r="I4" s="470" t="s">
        <v>5</v>
      </c>
      <c r="J4" s="482" t="s">
        <v>7</v>
      </c>
      <c r="K4" s="482" t="s">
        <v>44</v>
      </c>
      <c r="L4" s="482" t="s">
        <v>32</v>
      </c>
      <c r="M4" s="584" t="s">
        <v>118</v>
      </c>
      <c r="N4" s="580" t="s">
        <v>119</v>
      </c>
      <c r="O4" s="628" t="s">
        <v>65</v>
      </c>
      <c r="P4" s="630" t="s">
        <v>6</v>
      </c>
      <c r="Q4" s="606"/>
      <c r="R4" s="606"/>
      <c r="S4" s="578"/>
      <c r="T4" s="576"/>
    </row>
    <row r="5" spans="1:20" ht="170.25" customHeight="1" thickBot="1">
      <c r="A5" s="539"/>
      <c r="B5" s="617"/>
      <c r="C5" s="596"/>
      <c r="D5" s="596" t="s">
        <v>86</v>
      </c>
      <c r="E5" s="460"/>
      <c r="F5" s="571"/>
      <c r="G5" s="483"/>
      <c r="H5" s="483"/>
      <c r="I5" s="471"/>
      <c r="J5" s="483"/>
      <c r="K5" s="483"/>
      <c r="L5" s="483"/>
      <c r="M5" s="585"/>
      <c r="N5" s="581"/>
      <c r="O5" s="629"/>
      <c r="P5" s="631"/>
      <c r="Q5" s="607"/>
      <c r="R5" s="607"/>
      <c r="S5" s="579"/>
      <c r="T5" s="576"/>
    </row>
    <row r="6" spans="1:20" ht="12.75" customHeight="1">
      <c r="A6" s="535" t="s">
        <v>87</v>
      </c>
      <c r="B6" s="625"/>
      <c r="C6" s="49">
        <v>7</v>
      </c>
      <c r="D6" s="50"/>
      <c r="E6" s="48">
        <v>12.7</v>
      </c>
      <c r="F6" s="49">
        <v>17</v>
      </c>
      <c r="G6" s="49"/>
      <c r="H6" s="49">
        <v>13</v>
      </c>
      <c r="I6" s="50">
        <v>16</v>
      </c>
      <c r="J6" s="49">
        <v>18</v>
      </c>
      <c r="K6" s="49"/>
      <c r="L6" s="49">
        <v>13</v>
      </c>
      <c r="M6" s="133">
        <v>2</v>
      </c>
      <c r="N6" s="338">
        <v>1</v>
      </c>
      <c r="O6" s="339"/>
      <c r="P6" s="340"/>
      <c r="Q6" s="48"/>
      <c r="R6" s="59"/>
      <c r="S6" s="59"/>
      <c r="T6" s="138">
        <f>SUM(C6:S6)</f>
        <v>99.7</v>
      </c>
    </row>
    <row r="7" spans="1:20" ht="12.75" customHeight="1">
      <c r="A7" s="589"/>
      <c r="B7" s="626"/>
      <c r="C7" s="38">
        <v>25</v>
      </c>
      <c r="D7" s="52"/>
      <c r="E7" s="51">
        <v>7</v>
      </c>
      <c r="F7" s="37">
        <v>5</v>
      </c>
      <c r="G7" s="38">
        <v>6</v>
      </c>
      <c r="H7" s="38">
        <v>5</v>
      </c>
      <c r="I7" s="52">
        <v>19.5</v>
      </c>
      <c r="J7" s="38">
        <v>10</v>
      </c>
      <c r="K7" s="38"/>
      <c r="L7" s="38">
        <v>5</v>
      </c>
      <c r="M7" s="134">
        <v>5</v>
      </c>
      <c r="N7" s="341"/>
      <c r="O7" s="342"/>
      <c r="P7" s="343">
        <v>0.4</v>
      </c>
      <c r="Q7" s="51">
        <v>5</v>
      </c>
      <c r="R7" s="37"/>
      <c r="S7" s="37">
        <v>5</v>
      </c>
      <c r="T7" s="132">
        <f>SUM(C7:S7)</f>
        <v>97.9</v>
      </c>
    </row>
    <row r="8" spans="1:20" ht="12.75" customHeight="1">
      <c r="A8" s="589"/>
      <c r="B8" s="626"/>
      <c r="C8" s="38"/>
      <c r="D8" s="52"/>
      <c r="E8" s="51">
        <v>15</v>
      </c>
      <c r="F8" s="37">
        <v>15</v>
      </c>
      <c r="G8" s="38">
        <v>10</v>
      </c>
      <c r="H8" s="38">
        <v>15</v>
      </c>
      <c r="I8" s="52">
        <v>22</v>
      </c>
      <c r="J8" s="38">
        <v>8</v>
      </c>
      <c r="K8" s="38"/>
      <c r="L8" s="38"/>
      <c r="M8" s="134">
        <v>4</v>
      </c>
      <c r="N8" s="341">
        <v>0.4</v>
      </c>
      <c r="O8" s="342"/>
      <c r="P8" s="343">
        <v>0.3</v>
      </c>
      <c r="Q8" s="51">
        <v>5</v>
      </c>
      <c r="R8" s="37">
        <v>5</v>
      </c>
      <c r="S8" s="37"/>
      <c r="T8" s="132">
        <f>SUM(C8:S8)</f>
        <v>99.7</v>
      </c>
    </row>
    <row r="9" spans="1:20" ht="12.75" customHeight="1">
      <c r="A9" s="589"/>
      <c r="B9" s="626"/>
      <c r="C9" s="38">
        <v>8</v>
      </c>
      <c r="D9" s="52">
        <v>18</v>
      </c>
      <c r="E9" s="51">
        <v>7</v>
      </c>
      <c r="F9" s="37"/>
      <c r="G9" s="38">
        <v>10</v>
      </c>
      <c r="H9" s="38">
        <v>6</v>
      </c>
      <c r="I9" s="52">
        <v>19</v>
      </c>
      <c r="J9" s="38">
        <v>10</v>
      </c>
      <c r="K9" s="38"/>
      <c r="L9" s="38">
        <v>7</v>
      </c>
      <c r="M9" s="134">
        <v>2</v>
      </c>
      <c r="N9" s="341"/>
      <c r="O9" s="342"/>
      <c r="P9" s="343">
        <v>0.32</v>
      </c>
      <c r="Q9" s="51">
        <v>8</v>
      </c>
      <c r="R9" s="37">
        <v>5</v>
      </c>
      <c r="S9" s="37"/>
      <c r="T9" s="132">
        <f>SUM(C9:S9)</f>
        <v>100.32</v>
      </c>
    </row>
    <row r="10" spans="1:20" ht="0.75" customHeight="1" thickBot="1">
      <c r="A10" s="590"/>
      <c r="B10" s="627"/>
      <c r="C10" s="63"/>
      <c r="D10" s="64"/>
      <c r="E10" s="62"/>
      <c r="F10" s="67"/>
      <c r="G10" s="63"/>
      <c r="H10" s="63"/>
      <c r="I10" s="64"/>
      <c r="J10" s="63"/>
      <c r="K10" s="63"/>
      <c r="L10" s="63"/>
      <c r="M10" s="137"/>
      <c r="N10" s="185"/>
      <c r="O10" s="4"/>
      <c r="P10" s="45"/>
      <c r="Q10" s="62"/>
      <c r="R10" s="67"/>
      <c r="S10" s="67"/>
      <c r="T10" s="139"/>
    </row>
  </sheetData>
  <mergeCells count="26">
    <mergeCell ref="S2:S5"/>
    <mergeCell ref="A6:B10"/>
    <mergeCell ref="N4:N5"/>
    <mergeCell ref="O4:O5"/>
    <mergeCell ref="P4:P5"/>
    <mergeCell ref="I4:I5"/>
    <mergeCell ref="J4:J5"/>
    <mergeCell ref="M2:M3"/>
    <mergeCell ref="C4:C5"/>
    <mergeCell ref="D4:D5"/>
    <mergeCell ref="C2:D3"/>
    <mergeCell ref="A1:T1"/>
    <mergeCell ref="A2:B5"/>
    <mergeCell ref="E2:I3"/>
    <mergeCell ref="J2:L3"/>
    <mergeCell ref="E4:E5"/>
    <mergeCell ref="F4:F5"/>
    <mergeCell ref="G4:G5"/>
    <mergeCell ref="H4:H5"/>
    <mergeCell ref="R2:R5"/>
    <mergeCell ref="T2:T5"/>
    <mergeCell ref="K4:K5"/>
    <mergeCell ref="L4:L5"/>
    <mergeCell ref="N2:P3"/>
    <mergeCell ref="M4:M5"/>
    <mergeCell ref="Q2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СВИНІ</vt:lpstr>
      <vt:lpstr>ВЄТНАМСЬКІ СВИНІ</vt:lpstr>
      <vt:lpstr>ВРХ</vt:lpstr>
      <vt:lpstr>ВІВЦІ, КОЗИ</vt:lpstr>
      <vt:lpstr>КРОЛІ</vt:lpstr>
      <vt:lpstr>ШИНШИЛИ</vt:lpstr>
    </vt:vector>
  </TitlesOfParts>
  <Company>PF Vita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Vita2</dc:creator>
  <cp:lastModifiedBy>VITA7</cp:lastModifiedBy>
  <cp:lastPrinted>2016-02-17T13:51:20Z</cp:lastPrinted>
  <dcterms:created xsi:type="dcterms:W3CDTF">2008-10-29T06:40:06Z</dcterms:created>
  <dcterms:modified xsi:type="dcterms:W3CDTF">2016-04-04T13:03:02Z</dcterms:modified>
</cp:coreProperties>
</file>